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873" activeTab="0"/>
  </bookViews>
  <sheets>
    <sheet name="I1産業別事業所数" sheetId="1" r:id="rId1"/>
    <sheet name="I2従業者規模別事業所数" sheetId="2" r:id="rId2"/>
    <sheet name="I3(1)商品販売額別事業所数 " sheetId="3" r:id="rId3"/>
    <sheet name="I3(2)商品販売額別事業所数 " sheetId="4" r:id="rId4"/>
    <sheet name="Ｉ4大型小売店舗" sheetId="5" r:id="rId5"/>
  </sheets>
  <definedNames>
    <definedName name="_xlnm.Print_Area" localSheetId="0">'I1産業別事業所数'!$A$1:$G$70</definedName>
    <definedName name="_xlnm.Print_Area" localSheetId="2">'I3(1)商品販売額別事業所数 '!$A$1:$J$341</definedName>
    <definedName name="_xlnm.Print_Area" localSheetId="3">'I3(2)商品販売額別事業所数 '!$A$1:$J$334</definedName>
    <definedName name="_xlnm.Print_Area" localSheetId="4">'Ｉ4大型小売店舗'!$A$1:$J$44</definedName>
  </definedNames>
  <calcPr fullCalcOnLoad="1"/>
</workbook>
</file>

<file path=xl/sharedStrings.xml><?xml version="1.0" encoding="utf-8"?>
<sst xmlns="http://schemas.openxmlformats.org/spreadsheetml/2006/main" count="2072" uniqueCount="153">
  <si>
    <t>従業者数</t>
  </si>
  <si>
    <t>売場面積</t>
  </si>
  <si>
    <t>Ｉ　商　　業</t>
  </si>
  <si>
    <t>する事業所であって卸売業、小売業、飲食店に属する事業所のうち、飲食店を除く事業所である。</t>
  </si>
  <si>
    <t>区　　　　分</t>
  </si>
  <si>
    <t>平　均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</si>
  <si>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</si>
  <si>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</si>
  <si>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</si>
  <si>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</si>
  <si>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</si>
  <si>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</si>
  <si>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</si>
  <si>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</si>
  <si>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</si>
  <si>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</si>
  <si>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</si>
  <si>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</si>
  <si>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店舗数</t>
  </si>
  <si>
    <t>商品販売額計</t>
  </si>
  <si>
    <t>紳士服・洋品</t>
  </si>
  <si>
    <t>婦人・子供服・洋品</t>
  </si>
  <si>
    <t>その他の衣料品</t>
  </si>
  <si>
    <t>身の回り品</t>
  </si>
  <si>
    <t>食料品</t>
  </si>
  <si>
    <t>家具</t>
  </si>
  <si>
    <t>家庭用電気製品</t>
  </si>
  <si>
    <t>家庭用品</t>
  </si>
  <si>
    <t>その他の商品</t>
  </si>
  <si>
    <t>食堂・喫茶</t>
  </si>
  <si>
    <t>サービス料金収入</t>
  </si>
  <si>
    <t>従業者数</t>
  </si>
  <si>
    <t>売場面積</t>
  </si>
  <si>
    <t>年間商品</t>
  </si>
  <si>
    <t>販 売 額</t>
  </si>
  <si>
    <t>商品手持額</t>
  </si>
  <si>
    <t>百貨店、総合スーパー　　　　　　　　　　　　　　　　　　　　</t>
  </si>
  <si>
    <t>平成14年３月に「日本標準産業分類」が改訂された。</t>
  </si>
  <si>
    <t>各種商品　　　　　　　　　　　　　　　　　　　　　　</t>
  </si>
  <si>
    <t>繊維品　　　　　　　　　　　</t>
  </si>
  <si>
    <t>衣服・身の回り品　　　　　　　　　　　　　　　　　　　</t>
  </si>
  <si>
    <t>農畜産物・水産物　　　　　　　　　　　　　　　　　　</t>
  </si>
  <si>
    <t>食料・飲料　　　　　　　　　　　　　　　　　　　　　</t>
  </si>
  <si>
    <t>建築材料　　　　　　　　　　　　　　　　　　　　</t>
  </si>
  <si>
    <t>化学製品　　　　　　　　　　　　　　　　　　　　　　</t>
  </si>
  <si>
    <t>鉱物・金属材料　　　　　　　　　　　　　　　　　　　</t>
  </si>
  <si>
    <t>再生資源　　　　　　　　　　　　　　　　　　　　　　</t>
  </si>
  <si>
    <t>一般機械器具　　　　　　　　　　　　　　　　　　　　　</t>
  </si>
  <si>
    <t>自動車　　　　　　　　　　　　　　　　　　　　　　　　</t>
  </si>
  <si>
    <t>電気機械器具　　　　　　　　　　　　　　　　　　　　　</t>
  </si>
  <si>
    <t>その他の機械器具　　　　　　　　　　　　　　　　　　　</t>
  </si>
  <si>
    <t>家具・建具・じゅう器等　　　　　　　　　　　　　　　　</t>
  </si>
  <si>
    <t>医薬品・化粧品等　　　　　　　　　　　　　　　　　　　</t>
  </si>
  <si>
    <t>その他の各種商品　　</t>
  </si>
  <si>
    <t>呉服・服地・寝具　　　　　　　　　　　　　　　　　　　</t>
  </si>
  <si>
    <t>男子服　　　　　　　　　　　　　　　　　　　　　　</t>
  </si>
  <si>
    <t>婦人・子供服　　　　　　　　　　　　　　　　　　　</t>
  </si>
  <si>
    <t>靴・履物　　　　　　　　　　　　　　　　　　　　　</t>
  </si>
  <si>
    <t>その他の織物・衣服・身の回り品　　　　　　　　　　　</t>
  </si>
  <si>
    <t>各種食料品　　　　　　　　　　　　　　　　　　　　</t>
  </si>
  <si>
    <t>酒　　　　　　　　　　　　　　　　　　　　　　　　</t>
  </si>
  <si>
    <t>食肉　　　　　　　　　　　　　　　　　　　　　　　　</t>
  </si>
  <si>
    <t>鮮魚　　　　　　　　　　　　　　　　　　　　　　　　　</t>
  </si>
  <si>
    <t>野菜・果実　　　　　　　　　　　　　　　　　　　　　　</t>
  </si>
  <si>
    <t>菓子・パン　　　　　　　　　　　　　　　　　　　　　　</t>
  </si>
  <si>
    <t>米穀類　　　　　　　　　　　　　　　　　　　　　</t>
  </si>
  <si>
    <t>その他の飲食料品　　　　　　　　　　　　　　　　　　</t>
  </si>
  <si>
    <t>自動車　　　　　　　　　　　　　　　　　　　　　　　</t>
  </si>
  <si>
    <t>自転車　　　　　　　　　　　　　　　　　　　　　　　</t>
  </si>
  <si>
    <t>家具・建具・畳　　　　　　　　　　　　　　　　　　　　</t>
  </si>
  <si>
    <t>機械器具　　　　　　　　　　　　　　　　　　　　　　　</t>
  </si>
  <si>
    <t>その他のじゅう器　　　　　　　　　　　　　　　　　　　</t>
  </si>
  <si>
    <t>医薬品・化粧品　　　　　　　　　　　　　　　　　　　　</t>
  </si>
  <si>
    <t>農耕用品　　　　　　　　　　　　　　　　　　　　　　　</t>
  </si>
  <si>
    <t>燃料　　　　　　　　　　　　　　　　　　　　</t>
  </si>
  <si>
    <t>書籍・文房具　　　　　　　　　　　　　　　　　　</t>
  </si>
  <si>
    <t>写真機・写真材料　　　　　　　　　　　　　　　　　　　</t>
  </si>
  <si>
    <t>時計・眼鏡・光学機械　　　　　　　　　　　　　　　　</t>
  </si>
  <si>
    <t>事業所数</t>
  </si>
  <si>
    <t>産　業　小　分　類　別</t>
  </si>
  <si>
    <t>表Ｉ－１～Ｉ－３は商業統計調査（指定統計第23号）の結果を表したものである。調査対象は商品を購入して販売（製造小売業を含む）</t>
  </si>
  <si>
    <t>他に分類されない　　　　　　　　　　　　　　　　　　</t>
  </si>
  <si>
    <t>I－１　産業（小分類）別事業所数・従業者数・売場面積・年間商品販売額及び商品手持額</t>
  </si>
  <si>
    <t>スポーツ用品・がん具・娯楽用品・楽器</t>
  </si>
  <si>
    <t>　　（単位　万円・平方メートル）　</t>
  </si>
  <si>
    <t>　　（単位　店・平方メートル・人・万円）</t>
  </si>
  <si>
    <t>資料：神奈川県総務部統計課</t>
  </si>
  <si>
    <t>平　　成　　14　　年</t>
  </si>
  <si>
    <t>平　　成　　19　　年</t>
  </si>
  <si>
    <t>卸　　　　売　　　　業</t>
  </si>
  <si>
    <t>小　　　　売　　　　業</t>
  </si>
  <si>
    <t>-</t>
  </si>
  <si>
    <t>X</t>
  </si>
  <si>
    <t>Ｉ－４大型小売店の営業成績</t>
  </si>
  <si>
    <t>I－２　産業（小分類）別・従業者規模別事業所数・従業者数・年間商品販売額及び売場面積</t>
  </si>
  <si>
    <t>（単位　万円・平方メートル）　</t>
  </si>
  <si>
    <t>産業小分類別</t>
  </si>
  <si>
    <t>合　　　　　　　計</t>
  </si>
  <si>
    <t>事業所数</t>
  </si>
  <si>
    <t>販 売 額</t>
  </si>
  <si>
    <t>平　　成　　９　　年</t>
  </si>
  <si>
    <t>平　　成　　14　　年</t>
  </si>
  <si>
    <t>-</t>
  </si>
  <si>
    <t>x</t>
  </si>
  <si>
    <t>その他の織物・衣服・身の回り品</t>
  </si>
  <si>
    <t>他に分類されない　　　　　　　　　　　　　　　　　　　</t>
  </si>
  <si>
    <t>I－２　産業（小分類）別・従業者規模別事業所数・従業者数・年間商品販売額及び売場面積(つづき)</t>
  </si>
  <si>
    <t>３　　～　　４　　　人</t>
  </si>
  <si>
    <t>５　　～　　９　　　人</t>
  </si>
  <si>
    <t>スポーツ用品・がん具・娯楽用品・楽器</t>
  </si>
  <si>
    <t>他に分類されない　　　　　　　　　　　　　　　　　</t>
  </si>
  <si>
    <t>１０　　～　　１９　　　人</t>
  </si>
  <si>
    <t>２０　　～　　２９　　　人</t>
  </si>
  <si>
    <t>３０　　～　　４９　　　人</t>
  </si>
  <si>
    <t>５０　　～　　９９　　　人</t>
  </si>
  <si>
    <t>他に分類されない　　　　　　　　　　　　　　　</t>
  </si>
  <si>
    <t>１００人以上</t>
  </si>
  <si>
    <t>I－３　産業(小分類)別・年間商品販売額階級別事業所数・従業者数・年間商品販売額及び売場面積</t>
  </si>
  <si>
    <t>I－３　産業(小分類)別・年間商品販売額階級別事業所数・従業者数・年間商品販売額</t>
  </si>
  <si>
    <t>　 及び売場面積(つづき)</t>
  </si>
  <si>
    <t>1,000～4,999万円</t>
  </si>
  <si>
    <t>5,000～9,999万円</t>
  </si>
  <si>
    <t>２人以下</t>
  </si>
  <si>
    <t>(1)平成9年と14年の調査結果</t>
  </si>
  <si>
    <t>(2)平成19年の調査結果</t>
  </si>
  <si>
    <t>(1)平成9年と14年の調査結果（つづき）</t>
  </si>
  <si>
    <t>(2)平成19年の調査結果（つづき）</t>
  </si>
  <si>
    <t>-</t>
  </si>
  <si>
    <t>200万円未満</t>
  </si>
  <si>
    <t>200～499万円</t>
  </si>
  <si>
    <t>500～999万円</t>
  </si>
  <si>
    <t>1,000～1,999万円</t>
  </si>
  <si>
    <t>2,000～4,999万円</t>
  </si>
  <si>
    <t>5,000～9,999万円</t>
  </si>
  <si>
    <t>1億～9億9,999万円</t>
  </si>
  <si>
    <t>10億～99億9,999万円</t>
  </si>
  <si>
    <t>100億円以上</t>
  </si>
  <si>
    <t>100万円未満</t>
  </si>
  <si>
    <t>100～249万円</t>
  </si>
  <si>
    <t>250～499万円</t>
  </si>
  <si>
    <t>500～999万円</t>
  </si>
  <si>
    <t>1億～2億9,999万円</t>
  </si>
  <si>
    <t>3億～9億9,999万円</t>
  </si>
  <si>
    <t>10億円以上</t>
  </si>
  <si>
    <t>平成20年平　　均</t>
  </si>
  <si>
    <t>超える店舗である。平成12年7月からの調査対象店舗売場面積が1,000平方メートルを超えるものにかわった。</t>
  </si>
  <si>
    <t>x</t>
  </si>
  <si>
    <t>（注）平成19年調査から年間商品販売額階級が変更となった。</t>
  </si>
  <si>
    <t>ｘ</t>
  </si>
  <si>
    <t>本表は神奈川県大型小売店統計調査の結果（平塚市分）を表したものである。「大型小売店」とは売場面積が500平方メートルを</t>
  </si>
  <si>
    <t>平成21年平　　均</t>
  </si>
  <si>
    <t>平　　　成　　　22　　　年</t>
  </si>
  <si>
    <t>平　　　成　　　22　　　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</si>
</sst>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  <numFmt numFmtId="179" formatCode="#,##0_);[Red]\(#,##0\)"/>
    <numFmt numFmtId="180" formatCode="#,###;&quot;-&quot;#,###;&quot;-&quot;"/>
  </numFmts>
  <fonts count="52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/>
    </xf>
    <xf numFmtId="179" fontId="3" fillId="0" borderId="0" xfId="6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8" fontId="2" fillId="0" borderId="0" xfId="49" applyFont="1" applyBorder="1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8" fontId="2" fillId="0" borderId="14" xfId="49" applyFont="1" applyBorder="1" applyAlignment="1">
      <alignment/>
    </xf>
    <xf numFmtId="176" fontId="13" fillId="0" borderId="10" xfId="0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180" fontId="0" fillId="0" borderId="0" xfId="0" applyNumberFormat="1" applyAlignment="1">
      <alignment vertical="center" shrinkToFit="1"/>
    </xf>
    <xf numFmtId="180" fontId="2" fillId="0" borderId="16" xfId="0" applyNumberFormat="1" applyFont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horizontal="right" vertical="center" shrinkToFit="1"/>
    </xf>
    <xf numFmtId="180" fontId="2" fillId="0" borderId="14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 vertical="center" shrinkToFit="1"/>
    </xf>
    <xf numFmtId="180" fontId="2" fillId="0" borderId="14" xfId="0" applyNumberFormat="1" applyFont="1" applyBorder="1" applyAlignment="1">
      <alignment horizontal="right" vertical="center" shrinkToFit="1"/>
    </xf>
    <xf numFmtId="180" fontId="2" fillId="0" borderId="0" xfId="0" applyNumberFormat="1" applyFont="1" applyBorder="1" applyAlignment="1">
      <alignment horizontal="center"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0" xfId="49" applyNumberFormat="1" applyFont="1" applyAlignment="1">
      <alignment vertical="center" shrinkToFit="1"/>
    </xf>
    <xf numFmtId="180" fontId="2" fillId="0" borderId="16" xfId="49" applyNumberFormat="1" applyFont="1" applyBorder="1" applyAlignment="1">
      <alignment horizontal="center" vertical="center" shrinkToFit="1"/>
    </xf>
    <xf numFmtId="180" fontId="4" fillId="0" borderId="10" xfId="49" applyNumberFormat="1" applyFont="1" applyBorder="1" applyAlignment="1">
      <alignment vertical="center" shrinkToFit="1"/>
    </xf>
    <xf numFmtId="180" fontId="2" fillId="0" borderId="10" xfId="49" applyNumberFormat="1" applyFont="1" applyBorder="1" applyAlignment="1">
      <alignment vertical="center" shrinkToFit="1"/>
    </xf>
    <xf numFmtId="180" fontId="2" fillId="0" borderId="10" xfId="49" applyNumberFormat="1" applyFont="1" applyBorder="1" applyAlignment="1">
      <alignment horizontal="left" vertical="center" shrinkToFit="1"/>
    </xf>
    <xf numFmtId="180" fontId="2" fillId="0" borderId="10" xfId="49" applyNumberFormat="1" applyFont="1" applyBorder="1" applyAlignment="1">
      <alignment horizontal="right" vertical="center" shrinkToFit="1"/>
    </xf>
    <xf numFmtId="180" fontId="2" fillId="0" borderId="15" xfId="49" applyNumberFormat="1" applyFont="1" applyBorder="1" applyAlignment="1">
      <alignment vertical="center" shrinkToFit="1"/>
    </xf>
    <xf numFmtId="180" fontId="2" fillId="0" borderId="0" xfId="49" applyNumberFormat="1" applyFont="1" applyBorder="1" applyAlignment="1">
      <alignment vertical="center" shrinkToFit="1"/>
    </xf>
    <xf numFmtId="180" fontId="6" fillId="0" borderId="0" xfId="49" applyNumberFormat="1" applyFont="1" applyAlignment="1">
      <alignment vertical="center" shrinkToFit="1"/>
    </xf>
    <xf numFmtId="180" fontId="2" fillId="0" borderId="15" xfId="49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9" fontId="3" fillId="0" borderId="10" xfId="62" applyNumberFormat="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horizontal="distributed" vertical="center"/>
    </xf>
    <xf numFmtId="179" fontId="0" fillId="0" borderId="0" xfId="0" applyNumberFormat="1" applyFill="1" applyAlignment="1">
      <alignment vertical="center"/>
    </xf>
    <xf numFmtId="180" fontId="13" fillId="0" borderId="10" xfId="49" applyNumberFormat="1" applyFont="1" applyFill="1" applyBorder="1" applyAlignment="1">
      <alignment vertical="center" shrinkToFit="1"/>
    </xf>
    <xf numFmtId="180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 shrinkToFit="1"/>
    </xf>
    <xf numFmtId="180" fontId="13" fillId="0" borderId="10" xfId="49" applyNumberFormat="1" applyFont="1" applyBorder="1" applyAlignment="1">
      <alignment vertical="center" shrinkToFit="1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 shrinkToFit="1"/>
    </xf>
    <xf numFmtId="180" fontId="18" fillId="0" borderId="10" xfId="49" applyNumberFormat="1" applyFont="1" applyBorder="1" applyAlignment="1">
      <alignment vertical="center" shrinkToFit="1"/>
    </xf>
    <xf numFmtId="180" fontId="18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 shrinkToFit="1"/>
    </xf>
    <xf numFmtId="180" fontId="13" fillId="0" borderId="0" xfId="0" applyNumberFormat="1" applyFont="1" applyBorder="1" applyAlignment="1">
      <alignment horizontal="right" vertical="center"/>
    </xf>
    <xf numFmtId="180" fontId="13" fillId="0" borderId="10" xfId="49" applyNumberFormat="1" applyFont="1" applyBorder="1" applyAlignment="1">
      <alignment horizontal="right" vertical="center" shrinkToFit="1"/>
    </xf>
    <xf numFmtId="178" fontId="13" fillId="0" borderId="10" xfId="0" applyNumberFormat="1" applyFont="1" applyBorder="1" applyAlignment="1">
      <alignment vertical="center"/>
    </xf>
    <xf numFmtId="178" fontId="13" fillId="0" borderId="21" xfId="0" applyNumberFormat="1" applyFont="1" applyBorder="1" applyAlignment="1">
      <alignment vertical="center"/>
    </xf>
    <xf numFmtId="178" fontId="18" fillId="0" borderId="1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178" fontId="13" fillId="0" borderId="23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80" fontId="13" fillId="0" borderId="0" xfId="0" applyNumberFormat="1" applyFont="1" applyFill="1" applyBorder="1" applyAlignment="1">
      <alignment horizontal="right" vertical="center"/>
    </xf>
    <xf numFmtId="178" fontId="13" fillId="0" borderId="21" xfId="0" applyNumberFormat="1" applyFont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21" xfId="62" applyNumberFormat="1" applyFont="1" applyFill="1" applyBorder="1" applyAlignment="1">
      <alignment horizontal="right" vertical="center"/>
      <protection/>
    </xf>
    <xf numFmtId="178" fontId="3" fillId="0" borderId="0" xfId="62" applyNumberFormat="1" applyFont="1" applyFill="1" applyBorder="1" applyAlignment="1">
      <alignment horizontal="right" vertical="center"/>
      <protection/>
    </xf>
    <xf numFmtId="178" fontId="3" fillId="0" borderId="0" xfId="62" applyNumberFormat="1" applyFont="1" applyFill="1" applyAlignment="1">
      <alignment horizontal="right"/>
      <protection/>
    </xf>
    <xf numFmtId="178" fontId="3" fillId="0" borderId="14" xfId="62" applyNumberFormat="1" applyFont="1" applyFill="1" applyBorder="1" applyAlignment="1">
      <alignment horizontal="right" vertical="center"/>
      <protection/>
    </xf>
    <xf numFmtId="178" fontId="3" fillId="0" borderId="23" xfId="62" applyNumberFormat="1" applyFont="1" applyFill="1" applyBorder="1" applyAlignment="1">
      <alignment horizontal="right" vertical="center"/>
      <protection/>
    </xf>
    <xf numFmtId="178" fontId="3" fillId="0" borderId="10" xfId="62" applyNumberFormat="1" applyFont="1" applyFill="1" applyBorder="1" applyAlignment="1">
      <alignment horizontal="right" vertical="center"/>
      <protection/>
    </xf>
    <xf numFmtId="178" fontId="3" fillId="0" borderId="15" xfId="62" applyNumberFormat="1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right" vertical="center"/>
    </xf>
    <xf numFmtId="180" fontId="0" fillId="0" borderId="19" xfId="0" applyNumberFormat="1" applyBorder="1" applyAlignment="1">
      <alignment vertical="center"/>
    </xf>
    <xf numFmtId="180" fontId="2" fillId="0" borderId="28" xfId="0" applyNumberFormat="1" applyFont="1" applyBorder="1" applyAlignment="1">
      <alignment horizontal="distributed" vertical="center" indent="2"/>
    </xf>
    <xf numFmtId="180" fontId="2" fillId="0" borderId="29" xfId="0" applyNumberFormat="1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第２表　月、地域別営業実績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1" customWidth="1"/>
    <col min="2" max="2" width="26" style="1" customWidth="1"/>
    <col min="3" max="5" width="11.59765625" style="1" customWidth="1"/>
    <col min="6" max="6" width="12.59765625" style="1" customWidth="1"/>
    <col min="7" max="7" width="13.59765625" style="1" customWidth="1"/>
    <col min="8" max="12" width="11" style="1" customWidth="1"/>
    <col min="13" max="13" width="4.09765625" style="1" customWidth="1"/>
    <col min="14" max="14" width="20.3984375" style="1" customWidth="1"/>
    <col min="15" max="16384" width="9" style="1" customWidth="1"/>
  </cols>
  <sheetData>
    <row r="1" spans="1:12" ht="21.75" customHeight="1">
      <c r="A1" s="17" t="s">
        <v>2</v>
      </c>
      <c r="B1" s="18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1.25" customHeight="1">
      <c r="B2" s="19" t="s">
        <v>80</v>
      </c>
    </row>
    <row r="3" spans="2:14" ht="11.25" customHeight="1">
      <c r="B3" s="19" t="s">
        <v>3</v>
      </c>
      <c r="N3" s="2"/>
    </row>
    <row r="4" spans="2:14" ht="11.25" customHeight="1">
      <c r="B4" s="19" t="s">
        <v>37</v>
      </c>
      <c r="N4" s="2"/>
    </row>
    <row r="5" spans="2:14" ht="11.25" customHeight="1">
      <c r="B5" s="19"/>
      <c r="N5" s="2"/>
    </row>
    <row r="6" spans="1:14" ht="14.25" customHeight="1">
      <c r="A6" s="10" t="s">
        <v>82</v>
      </c>
      <c r="B6" s="19"/>
      <c r="N6" s="2"/>
    </row>
    <row r="7" spans="1:14" ht="14.25" customHeight="1" thickBot="1">
      <c r="A7" s="10"/>
      <c r="B7" s="19"/>
      <c r="F7" s="164" t="s">
        <v>84</v>
      </c>
      <c r="G7" s="164"/>
      <c r="N7" s="2"/>
    </row>
    <row r="8" spans="1:14" ht="13.5" customHeight="1" thickTop="1">
      <c r="A8" s="169" t="s">
        <v>79</v>
      </c>
      <c r="B8" s="167"/>
      <c r="C8" s="167" t="s">
        <v>78</v>
      </c>
      <c r="D8" s="167" t="s">
        <v>31</v>
      </c>
      <c r="E8" s="167" t="s">
        <v>32</v>
      </c>
      <c r="F8" s="25" t="s">
        <v>33</v>
      </c>
      <c r="G8" s="162" t="s">
        <v>35</v>
      </c>
      <c r="N8" s="2"/>
    </row>
    <row r="9" spans="1:14" ht="13.5">
      <c r="A9" s="170"/>
      <c r="B9" s="168"/>
      <c r="C9" s="168"/>
      <c r="D9" s="168"/>
      <c r="E9" s="168"/>
      <c r="F9" s="26" t="s">
        <v>34</v>
      </c>
      <c r="G9" s="163"/>
      <c r="H9" s="16"/>
      <c r="I9" s="16"/>
      <c r="J9" s="16"/>
      <c r="K9" s="16"/>
      <c r="L9" s="16"/>
      <c r="M9" s="16"/>
      <c r="N9" s="16"/>
    </row>
    <row r="10" spans="1:14" ht="11.25" customHeight="1">
      <c r="A10" s="171" t="s">
        <v>87</v>
      </c>
      <c r="B10" s="172"/>
      <c r="C10" s="30">
        <v>2778</v>
      </c>
      <c r="D10" s="30">
        <v>21326</v>
      </c>
      <c r="E10" s="30">
        <v>214957</v>
      </c>
      <c r="F10" s="30">
        <v>70463130</v>
      </c>
      <c r="G10" s="30">
        <v>4564401</v>
      </c>
      <c r="H10" s="16"/>
      <c r="I10" s="16"/>
      <c r="J10" s="16"/>
      <c r="K10" s="16"/>
      <c r="L10" s="16"/>
      <c r="M10" s="16"/>
      <c r="N10" s="16"/>
    </row>
    <row r="11" spans="1:14" ht="11.25" customHeight="1">
      <c r="A11" s="3"/>
      <c r="B11" s="23"/>
      <c r="C11" s="3"/>
      <c r="D11" s="3"/>
      <c r="E11" s="3"/>
      <c r="F11" s="3"/>
      <c r="G11" s="3"/>
      <c r="H11" s="16"/>
      <c r="I11" s="16"/>
      <c r="J11" s="16"/>
      <c r="K11" s="16"/>
      <c r="L11" s="16"/>
      <c r="M11" s="16"/>
      <c r="N11" s="16"/>
    </row>
    <row r="12" spans="1:16" s="10" customFormat="1" ht="11.25" customHeight="1">
      <c r="A12" s="160" t="s">
        <v>88</v>
      </c>
      <c r="B12" s="161"/>
      <c r="C12" s="40">
        <f>C14+C36</f>
        <v>2510</v>
      </c>
      <c r="D12" s="42">
        <f>D14+D36</f>
        <v>22241</v>
      </c>
      <c r="E12" s="42">
        <f>E36</f>
        <v>241189</v>
      </c>
      <c r="F12" s="42">
        <f>F14+F36</f>
        <v>74309908</v>
      </c>
      <c r="G12" s="42">
        <f>G14+G36</f>
        <v>3836831</v>
      </c>
      <c r="H12" s="8"/>
      <c r="I12" s="8"/>
      <c r="J12" s="8"/>
      <c r="K12" s="8"/>
      <c r="L12" s="8"/>
      <c r="M12" s="5"/>
      <c r="N12" s="5"/>
      <c r="O12" s="9"/>
      <c r="P12" s="9"/>
    </row>
    <row r="13" spans="1:16" ht="11.25" customHeight="1">
      <c r="A13" s="165"/>
      <c r="B13" s="166"/>
      <c r="C13" s="8"/>
      <c r="D13" s="8"/>
      <c r="E13" s="8"/>
      <c r="F13" s="8"/>
      <c r="G13" s="8"/>
      <c r="H13" s="7"/>
      <c r="I13" s="7"/>
      <c r="J13" s="7"/>
      <c r="K13" s="7"/>
      <c r="L13" s="7"/>
      <c r="M13" s="3"/>
      <c r="N13" s="3"/>
      <c r="O13" s="4"/>
      <c r="P13" s="4"/>
    </row>
    <row r="14" spans="1:16" s="10" customFormat="1" ht="11.25" customHeight="1">
      <c r="A14" s="160" t="s">
        <v>89</v>
      </c>
      <c r="B14" s="160"/>
      <c r="C14" s="51">
        <f>SUM(C15:C34)</f>
        <v>537</v>
      </c>
      <c r="D14" s="52">
        <f>SUM(D15:D34)</f>
        <v>6369</v>
      </c>
      <c r="E14" s="53" t="s">
        <v>91</v>
      </c>
      <c r="F14" s="42">
        <v>47531909</v>
      </c>
      <c r="G14" s="42">
        <v>1529811</v>
      </c>
      <c r="H14" s="8"/>
      <c r="I14" s="8"/>
      <c r="J14" s="11"/>
      <c r="K14" s="8"/>
      <c r="L14" s="8"/>
      <c r="M14" s="5"/>
      <c r="N14" s="5"/>
      <c r="O14" s="9"/>
      <c r="P14" s="9"/>
    </row>
    <row r="15" spans="1:16" ht="11.25" customHeight="1">
      <c r="A15" s="12"/>
      <c r="B15" s="12"/>
      <c r="C15" s="6"/>
      <c r="D15" s="7"/>
      <c r="E15" s="7"/>
      <c r="F15" s="7"/>
      <c r="G15" s="7"/>
      <c r="H15" s="7"/>
      <c r="I15" s="7"/>
      <c r="J15" s="7"/>
      <c r="K15" s="7"/>
      <c r="L15" s="7"/>
      <c r="M15" s="12"/>
      <c r="N15" s="12"/>
      <c r="O15" s="4"/>
      <c r="P15" s="4"/>
    </row>
    <row r="16" spans="1:16" ht="11.25" customHeight="1">
      <c r="A16" s="28">
        <v>49</v>
      </c>
      <c r="B16" s="32" t="s">
        <v>38</v>
      </c>
      <c r="C16" s="37">
        <v>1</v>
      </c>
      <c r="D16" s="38">
        <v>5</v>
      </c>
      <c r="E16" s="38" t="s">
        <v>91</v>
      </c>
      <c r="F16" s="38" t="s">
        <v>92</v>
      </c>
      <c r="G16" s="38" t="s">
        <v>92</v>
      </c>
      <c r="H16" s="7"/>
      <c r="I16" s="7"/>
      <c r="J16" s="15"/>
      <c r="K16" s="7"/>
      <c r="L16" s="7"/>
      <c r="M16" s="13"/>
      <c r="N16" s="14"/>
      <c r="O16" s="4"/>
      <c r="P16" s="4"/>
    </row>
    <row r="17" spans="1:16" ht="11.25" customHeight="1">
      <c r="A17" s="20">
        <v>501</v>
      </c>
      <c r="B17" s="14" t="s">
        <v>39</v>
      </c>
      <c r="C17" s="37">
        <v>2</v>
      </c>
      <c r="D17" s="38">
        <v>12</v>
      </c>
      <c r="E17" s="38" t="s">
        <v>91</v>
      </c>
      <c r="F17" s="38" t="s">
        <v>92</v>
      </c>
      <c r="G17" s="38" t="s">
        <v>92</v>
      </c>
      <c r="H17" s="7"/>
      <c r="I17" s="7"/>
      <c r="J17" s="15"/>
      <c r="K17" s="7"/>
      <c r="L17" s="7"/>
      <c r="M17" s="13"/>
      <c r="N17" s="14"/>
      <c r="O17" s="4"/>
      <c r="P17" s="4"/>
    </row>
    <row r="18" spans="1:16" ht="11.25" customHeight="1">
      <c r="A18" s="20">
        <v>502</v>
      </c>
      <c r="B18" s="14" t="s">
        <v>40</v>
      </c>
      <c r="C18" s="37">
        <v>14</v>
      </c>
      <c r="D18" s="38">
        <v>71</v>
      </c>
      <c r="E18" s="38" t="s">
        <v>91</v>
      </c>
      <c r="F18" s="38" t="s">
        <v>92</v>
      </c>
      <c r="G18" s="38" t="s">
        <v>92</v>
      </c>
      <c r="H18" s="7"/>
      <c r="I18" s="7"/>
      <c r="J18" s="15"/>
      <c r="K18" s="7"/>
      <c r="L18" s="7"/>
      <c r="M18" s="13"/>
      <c r="N18" s="14"/>
      <c r="O18" s="4"/>
      <c r="P18" s="4"/>
    </row>
    <row r="19" spans="1:16" ht="11.25" customHeight="1">
      <c r="A19" s="20">
        <v>511</v>
      </c>
      <c r="B19" s="14" t="s">
        <v>41</v>
      </c>
      <c r="C19" s="37">
        <v>43</v>
      </c>
      <c r="D19" s="38">
        <v>497</v>
      </c>
      <c r="E19" s="38" t="s">
        <v>91</v>
      </c>
      <c r="F19" s="39">
        <v>5864359</v>
      </c>
      <c r="G19" s="39">
        <v>56939</v>
      </c>
      <c r="H19" s="7"/>
      <c r="I19" s="7"/>
      <c r="J19" s="15"/>
      <c r="K19" s="7"/>
      <c r="L19" s="7"/>
      <c r="M19" s="13"/>
      <c r="N19" s="14"/>
      <c r="O19" s="4"/>
      <c r="P19" s="4"/>
    </row>
    <row r="20" spans="1:16" ht="11.25" customHeight="1">
      <c r="A20" s="20">
        <v>512</v>
      </c>
      <c r="B20" s="14" t="s">
        <v>42</v>
      </c>
      <c r="C20" s="37">
        <v>61</v>
      </c>
      <c r="D20" s="38">
        <v>921</v>
      </c>
      <c r="E20" s="38" t="s">
        <v>91</v>
      </c>
      <c r="F20" s="39">
        <v>3373916</v>
      </c>
      <c r="G20" s="39">
        <v>90333</v>
      </c>
      <c r="H20" s="7"/>
      <c r="I20" s="7"/>
      <c r="J20" s="15"/>
      <c r="K20" s="7"/>
      <c r="L20" s="7"/>
      <c r="M20" s="13"/>
      <c r="N20" s="14"/>
      <c r="O20" s="4"/>
      <c r="P20" s="4"/>
    </row>
    <row r="21" spans="1:16" ht="11.25" customHeight="1">
      <c r="A21" s="13"/>
      <c r="B21" s="14"/>
      <c r="C21" s="37"/>
      <c r="D21" s="38"/>
      <c r="E21" s="38"/>
      <c r="F21" s="39"/>
      <c r="G21" s="39"/>
      <c r="H21" s="7"/>
      <c r="I21" s="7"/>
      <c r="J21" s="7"/>
      <c r="K21" s="7"/>
      <c r="L21" s="7"/>
      <c r="M21" s="13"/>
      <c r="N21" s="14"/>
      <c r="O21" s="4"/>
      <c r="P21" s="4"/>
    </row>
    <row r="22" spans="1:16" ht="11.25" customHeight="1">
      <c r="A22" s="20">
        <v>521</v>
      </c>
      <c r="B22" s="14" t="s">
        <v>43</v>
      </c>
      <c r="C22" s="37">
        <v>91</v>
      </c>
      <c r="D22" s="38">
        <v>721</v>
      </c>
      <c r="E22" s="38" t="s">
        <v>91</v>
      </c>
      <c r="F22" s="39">
        <v>7948018</v>
      </c>
      <c r="G22" s="39">
        <v>201332</v>
      </c>
      <c r="H22" s="7"/>
      <c r="I22" s="7"/>
      <c r="J22" s="15"/>
      <c r="K22" s="7"/>
      <c r="L22" s="7"/>
      <c r="M22" s="13"/>
      <c r="N22" s="14"/>
      <c r="O22" s="4"/>
      <c r="P22" s="4"/>
    </row>
    <row r="23" spans="1:16" ht="11.25" customHeight="1">
      <c r="A23" s="20">
        <v>522</v>
      </c>
      <c r="B23" s="14" t="s">
        <v>44</v>
      </c>
      <c r="C23" s="37">
        <v>29</v>
      </c>
      <c r="D23" s="38">
        <v>628</v>
      </c>
      <c r="E23" s="38" t="s">
        <v>91</v>
      </c>
      <c r="F23" s="39">
        <v>2113790</v>
      </c>
      <c r="G23" s="39">
        <v>153299</v>
      </c>
      <c r="H23" s="7"/>
      <c r="I23" s="7"/>
      <c r="J23" s="15"/>
      <c r="K23" s="7"/>
      <c r="L23" s="7"/>
      <c r="M23" s="13"/>
      <c r="N23" s="14"/>
      <c r="O23" s="4"/>
      <c r="P23" s="4"/>
    </row>
    <row r="24" spans="1:16" ht="11.25" customHeight="1">
      <c r="A24" s="20">
        <v>523</v>
      </c>
      <c r="B24" s="14" t="s">
        <v>45</v>
      </c>
      <c r="C24" s="37">
        <v>26</v>
      </c>
      <c r="D24" s="38">
        <v>289</v>
      </c>
      <c r="E24" s="38" t="s">
        <v>91</v>
      </c>
      <c r="F24" s="39">
        <v>4093211</v>
      </c>
      <c r="G24" s="39">
        <v>108294</v>
      </c>
      <c r="H24" s="7"/>
      <c r="I24" s="7"/>
      <c r="J24" s="15"/>
      <c r="K24" s="7"/>
      <c r="L24" s="7"/>
      <c r="M24" s="13"/>
      <c r="N24" s="14"/>
      <c r="O24" s="4"/>
      <c r="P24" s="4"/>
    </row>
    <row r="25" spans="1:16" ht="11.25" customHeight="1">
      <c r="A25" s="20">
        <v>524</v>
      </c>
      <c r="B25" s="14" t="s">
        <v>46</v>
      </c>
      <c r="C25" s="37">
        <v>22</v>
      </c>
      <c r="D25" s="38">
        <v>115</v>
      </c>
      <c r="E25" s="38" t="s">
        <v>91</v>
      </c>
      <c r="F25" s="39">
        <v>278750</v>
      </c>
      <c r="G25" s="39">
        <v>8080</v>
      </c>
      <c r="H25" s="7"/>
      <c r="I25" s="7"/>
      <c r="J25" s="15"/>
      <c r="K25" s="7"/>
      <c r="L25" s="7"/>
      <c r="M25" s="13"/>
      <c r="N25" s="14"/>
      <c r="O25" s="4"/>
      <c r="P25" s="4"/>
    </row>
    <row r="26" spans="1:16" ht="11.25" customHeight="1">
      <c r="A26" s="20">
        <v>531</v>
      </c>
      <c r="B26" s="14" t="s">
        <v>47</v>
      </c>
      <c r="C26" s="37">
        <v>40</v>
      </c>
      <c r="D26" s="38">
        <v>434</v>
      </c>
      <c r="E26" s="38" t="s">
        <v>91</v>
      </c>
      <c r="F26" s="39">
        <v>2774978</v>
      </c>
      <c r="G26" s="39">
        <v>306396</v>
      </c>
      <c r="H26" s="7"/>
      <c r="I26" s="7"/>
      <c r="J26" s="15"/>
      <c r="K26" s="7"/>
      <c r="L26" s="7"/>
      <c r="M26" s="13"/>
      <c r="N26" s="14"/>
      <c r="O26" s="4"/>
      <c r="P26" s="4"/>
    </row>
    <row r="27" spans="1:16" ht="11.25" customHeight="1">
      <c r="A27" s="13"/>
      <c r="B27" s="14"/>
      <c r="C27" s="37"/>
      <c r="D27" s="38"/>
      <c r="E27" s="38"/>
      <c r="F27" s="39"/>
      <c r="G27" s="39"/>
      <c r="H27" s="7"/>
      <c r="I27" s="7"/>
      <c r="J27" s="7"/>
      <c r="K27" s="7"/>
      <c r="L27" s="7"/>
      <c r="M27" s="13"/>
      <c r="N27" s="14"/>
      <c r="O27" s="4"/>
      <c r="P27" s="4"/>
    </row>
    <row r="28" spans="1:16" ht="11.25" customHeight="1">
      <c r="A28" s="20">
        <v>532</v>
      </c>
      <c r="B28" s="14" t="s">
        <v>48</v>
      </c>
      <c r="C28" s="37">
        <v>53</v>
      </c>
      <c r="D28" s="38">
        <v>489</v>
      </c>
      <c r="E28" s="38" t="s">
        <v>91</v>
      </c>
      <c r="F28" s="39">
        <v>3517966</v>
      </c>
      <c r="G28" s="39">
        <v>220422</v>
      </c>
      <c r="H28" s="7"/>
      <c r="I28" s="7"/>
      <c r="J28" s="15"/>
      <c r="K28" s="7"/>
      <c r="L28" s="7"/>
      <c r="M28" s="13"/>
      <c r="N28" s="14"/>
      <c r="O28" s="4"/>
      <c r="P28" s="4"/>
    </row>
    <row r="29" spans="1:16" ht="11.25" customHeight="1">
      <c r="A29" s="20">
        <v>533</v>
      </c>
      <c r="B29" s="14" t="s">
        <v>49</v>
      </c>
      <c r="C29" s="37">
        <v>23</v>
      </c>
      <c r="D29" s="38">
        <v>253</v>
      </c>
      <c r="E29" s="38" t="s">
        <v>91</v>
      </c>
      <c r="F29" s="39">
        <v>2240270</v>
      </c>
      <c r="G29" s="39">
        <v>155576</v>
      </c>
      <c r="H29" s="7"/>
      <c r="I29" s="7"/>
      <c r="J29" s="15"/>
      <c r="K29" s="7"/>
      <c r="L29" s="7"/>
      <c r="M29" s="13"/>
      <c r="N29" s="14"/>
      <c r="O29" s="4"/>
      <c r="P29" s="4"/>
    </row>
    <row r="30" spans="1:16" ht="11.25" customHeight="1">
      <c r="A30" s="20">
        <v>539</v>
      </c>
      <c r="B30" s="14" t="s">
        <v>50</v>
      </c>
      <c r="C30" s="37">
        <v>20</v>
      </c>
      <c r="D30" s="38">
        <v>695</v>
      </c>
      <c r="E30" s="38" t="s">
        <v>91</v>
      </c>
      <c r="F30" s="39">
        <v>7852885</v>
      </c>
      <c r="G30" s="39">
        <v>32541</v>
      </c>
      <c r="H30" s="7"/>
      <c r="I30" s="7"/>
      <c r="J30" s="15"/>
      <c r="K30" s="7"/>
      <c r="L30" s="7"/>
      <c r="M30" s="13"/>
      <c r="N30" s="14"/>
      <c r="O30" s="4"/>
      <c r="P30" s="4"/>
    </row>
    <row r="31" spans="1:16" ht="11.25" customHeight="1">
      <c r="A31" s="20">
        <v>541</v>
      </c>
      <c r="B31" s="14" t="s">
        <v>51</v>
      </c>
      <c r="C31" s="37">
        <v>23</v>
      </c>
      <c r="D31" s="38">
        <v>133</v>
      </c>
      <c r="E31" s="38" t="s">
        <v>91</v>
      </c>
      <c r="F31" s="39">
        <v>640215</v>
      </c>
      <c r="G31" s="39">
        <v>20682</v>
      </c>
      <c r="H31" s="7"/>
      <c r="I31" s="7"/>
      <c r="J31" s="15"/>
      <c r="K31" s="7"/>
      <c r="L31" s="7"/>
      <c r="M31" s="13"/>
      <c r="N31" s="14"/>
      <c r="O31" s="4"/>
      <c r="P31" s="4"/>
    </row>
    <row r="32" spans="1:16" ht="11.25" customHeight="1">
      <c r="A32" s="20">
        <v>542</v>
      </c>
      <c r="B32" s="14" t="s">
        <v>52</v>
      </c>
      <c r="C32" s="37">
        <v>21</v>
      </c>
      <c r="D32" s="38">
        <v>297</v>
      </c>
      <c r="E32" s="38" t="s">
        <v>91</v>
      </c>
      <c r="F32" s="39">
        <v>4096682</v>
      </c>
      <c r="G32" s="39">
        <v>36277</v>
      </c>
      <c r="H32" s="7"/>
      <c r="I32" s="7"/>
      <c r="J32" s="15"/>
      <c r="K32" s="7"/>
      <c r="L32" s="7"/>
      <c r="M32" s="13"/>
      <c r="N32" s="14"/>
      <c r="O32" s="4"/>
      <c r="P32" s="4"/>
    </row>
    <row r="33" spans="1:16" ht="11.25" customHeight="1">
      <c r="A33" s="20"/>
      <c r="B33" s="14"/>
      <c r="C33" s="37"/>
      <c r="D33" s="38"/>
      <c r="E33" s="38"/>
      <c r="F33" s="38"/>
      <c r="G33" s="38"/>
      <c r="H33" s="7"/>
      <c r="I33" s="7"/>
      <c r="J33" s="15"/>
      <c r="K33" s="7"/>
      <c r="L33" s="7"/>
      <c r="M33" s="13"/>
      <c r="N33" s="14"/>
      <c r="O33" s="4"/>
      <c r="P33" s="4"/>
    </row>
    <row r="34" spans="1:16" ht="11.25" customHeight="1">
      <c r="A34" s="20">
        <v>549</v>
      </c>
      <c r="B34" s="14" t="s">
        <v>81</v>
      </c>
      <c r="C34" s="37">
        <v>68</v>
      </c>
      <c r="D34" s="38">
        <v>809</v>
      </c>
      <c r="E34" s="38" t="s">
        <v>91</v>
      </c>
      <c r="F34" s="38" t="s">
        <v>92</v>
      </c>
      <c r="G34" s="38" t="s">
        <v>92</v>
      </c>
      <c r="H34" s="7"/>
      <c r="I34" s="7"/>
      <c r="J34" s="7"/>
      <c r="K34" s="7"/>
      <c r="L34" s="7"/>
      <c r="M34" s="13"/>
      <c r="N34" s="14"/>
      <c r="O34" s="4"/>
      <c r="P34" s="4"/>
    </row>
    <row r="35" spans="1:16" ht="11.25" customHeight="1">
      <c r="A35" s="13"/>
      <c r="B35" s="14"/>
      <c r="C35" s="35"/>
      <c r="D35" s="15"/>
      <c r="E35" s="15"/>
      <c r="F35" s="15"/>
      <c r="G35" s="15"/>
      <c r="H35" s="15"/>
      <c r="I35" s="15"/>
      <c r="J35" s="15"/>
      <c r="K35" s="15"/>
      <c r="L35" s="15"/>
      <c r="M35" s="13"/>
      <c r="N35" s="14"/>
      <c r="O35" s="4"/>
      <c r="P35" s="4"/>
    </row>
    <row r="36" spans="1:16" ht="11.25" customHeight="1">
      <c r="A36" s="160" t="s">
        <v>90</v>
      </c>
      <c r="B36" s="160"/>
      <c r="C36" s="40">
        <f>SUM(C37:C70)</f>
        <v>1973</v>
      </c>
      <c r="D36" s="41">
        <f>SUM(D37:D70)</f>
        <v>15872</v>
      </c>
      <c r="E36" s="42">
        <f>SUM(E37:E70)</f>
        <v>241189</v>
      </c>
      <c r="F36" s="42">
        <f>SUM(F37:F70)</f>
        <v>26777999</v>
      </c>
      <c r="G36" s="42">
        <f>SUM(G37:G70)</f>
        <v>2307020</v>
      </c>
      <c r="H36" s="7"/>
      <c r="I36" s="7"/>
      <c r="J36" s="15"/>
      <c r="K36" s="7"/>
      <c r="L36" s="7"/>
      <c r="M36" s="13"/>
      <c r="N36" s="14"/>
      <c r="O36" s="4"/>
      <c r="P36" s="4"/>
    </row>
    <row r="37" spans="1:16" ht="11.25" customHeight="1">
      <c r="A37" s="12"/>
      <c r="B37" s="14"/>
      <c r="C37" s="6"/>
      <c r="D37" s="7"/>
      <c r="E37" s="7"/>
      <c r="F37" s="7"/>
      <c r="G37" s="7"/>
      <c r="H37" s="7"/>
      <c r="I37" s="7"/>
      <c r="J37" s="7"/>
      <c r="K37" s="7"/>
      <c r="L37" s="7"/>
      <c r="M37" s="12"/>
      <c r="N37" s="14"/>
      <c r="O37" s="4"/>
      <c r="P37" s="4"/>
    </row>
    <row r="38" spans="1:16" ht="11.25" customHeight="1">
      <c r="A38" s="20">
        <v>551</v>
      </c>
      <c r="B38" s="14" t="s">
        <v>36</v>
      </c>
      <c r="C38" s="37">
        <v>4</v>
      </c>
      <c r="D38" s="38">
        <v>563</v>
      </c>
      <c r="E38" s="39">
        <v>27616</v>
      </c>
      <c r="F38" s="39">
        <v>1555889</v>
      </c>
      <c r="G38" s="43">
        <v>150349</v>
      </c>
      <c r="H38" s="7"/>
      <c r="I38" s="7"/>
      <c r="J38" s="7"/>
      <c r="K38" s="7"/>
      <c r="L38" s="7"/>
      <c r="M38" s="12"/>
      <c r="N38" s="12"/>
      <c r="O38" s="4"/>
      <c r="P38" s="4"/>
    </row>
    <row r="39" spans="1:16" ht="11.25" customHeight="1">
      <c r="A39" s="20">
        <v>559</v>
      </c>
      <c r="B39" s="14" t="s">
        <v>53</v>
      </c>
      <c r="C39" s="37">
        <v>7</v>
      </c>
      <c r="D39" s="38">
        <v>82</v>
      </c>
      <c r="E39" s="39">
        <v>2537</v>
      </c>
      <c r="F39" s="39">
        <v>126900</v>
      </c>
      <c r="G39" s="43">
        <v>18749</v>
      </c>
      <c r="H39" s="7"/>
      <c r="I39" s="7"/>
      <c r="J39" s="7"/>
      <c r="K39" s="7"/>
      <c r="L39" s="7"/>
      <c r="M39" s="13"/>
      <c r="N39" s="14"/>
      <c r="O39" s="4"/>
      <c r="P39" s="4"/>
    </row>
    <row r="40" spans="1:16" ht="11.25" customHeight="1">
      <c r="A40" s="20">
        <v>561</v>
      </c>
      <c r="B40" s="14" t="s">
        <v>54</v>
      </c>
      <c r="C40" s="37">
        <v>39</v>
      </c>
      <c r="D40" s="38">
        <v>113</v>
      </c>
      <c r="E40" s="39">
        <v>2496</v>
      </c>
      <c r="F40" s="39">
        <v>124632</v>
      </c>
      <c r="G40" s="43">
        <v>32418</v>
      </c>
      <c r="H40" s="7"/>
      <c r="I40" s="15"/>
      <c r="J40" s="15"/>
      <c r="K40" s="15"/>
      <c r="L40" s="15"/>
      <c r="M40" s="13"/>
      <c r="N40" s="14"/>
      <c r="O40" s="4"/>
      <c r="P40" s="4"/>
    </row>
    <row r="41" spans="1:16" ht="11.25" customHeight="1">
      <c r="A41" s="20">
        <v>562</v>
      </c>
      <c r="B41" s="14" t="s">
        <v>55</v>
      </c>
      <c r="C41" s="37">
        <v>48</v>
      </c>
      <c r="D41" s="38">
        <v>213</v>
      </c>
      <c r="E41" s="39">
        <v>6899</v>
      </c>
      <c r="F41" s="39">
        <v>324636</v>
      </c>
      <c r="G41" s="43">
        <v>57428</v>
      </c>
      <c r="H41" s="7"/>
      <c r="I41" s="7"/>
      <c r="J41" s="7"/>
      <c r="K41" s="7"/>
      <c r="L41" s="7"/>
      <c r="M41" s="13"/>
      <c r="N41" s="14"/>
      <c r="O41" s="4"/>
      <c r="P41" s="4"/>
    </row>
    <row r="42" spans="1:16" ht="11.25" customHeight="1">
      <c r="A42" s="20">
        <v>563</v>
      </c>
      <c r="B42" s="14" t="s">
        <v>56</v>
      </c>
      <c r="C42" s="37">
        <v>129</v>
      </c>
      <c r="D42" s="38">
        <v>788</v>
      </c>
      <c r="E42" s="39">
        <v>11445</v>
      </c>
      <c r="F42" s="39">
        <v>1062739</v>
      </c>
      <c r="G42" s="43">
        <v>144713</v>
      </c>
      <c r="H42" s="7"/>
      <c r="I42" s="7"/>
      <c r="J42" s="7"/>
      <c r="K42" s="7"/>
      <c r="L42" s="7"/>
      <c r="M42" s="13"/>
      <c r="N42" s="14"/>
      <c r="O42" s="4"/>
      <c r="P42" s="4"/>
    </row>
    <row r="43" spans="1:16" ht="11.25" customHeight="1">
      <c r="A43" s="13"/>
      <c r="B43" s="14"/>
      <c r="C43" s="44"/>
      <c r="D43" s="45"/>
      <c r="E43" s="45"/>
      <c r="F43" s="45"/>
      <c r="G43" s="45"/>
      <c r="H43" s="7"/>
      <c r="I43" s="7"/>
      <c r="J43" s="7"/>
      <c r="K43" s="7"/>
      <c r="L43" s="7"/>
      <c r="M43" s="13"/>
      <c r="N43" s="14"/>
      <c r="O43" s="4"/>
      <c r="P43" s="4"/>
    </row>
    <row r="44" spans="1:16" ht="11.25" customHeight="1">
      <c r="A44" s="20">
        <v>564</v>
      </c>
      <c r="B44" s="14" t="s">
        <v>57</v>
      </c>
      <c r="C44" s="37">
        <v>19</v>
      </c>
      <c r="D44" s="38">
        <v>77</v>
      </c>
      <c r="E44" s="39">
        <v>2244</v>
      </c>
      <c r="F44" s="39">
        <v>123441</v>
      </c>
      <c r="G44" s="43">
        <v>33596</v>
      </c>
      <c r="H44" s="7"/>
      <c r="I44" s="7"/>
      <c r="J44" s="7"/>
      <c r="K44" s="7"/>
      <c r="L44" s="7"/>
      <c r="M44" s="13"/>
      <c r="N44" s="14"/>
      <c r="O44" s="4"/>
      <c r="P44" s="4"/>
    </row>
    <row r="45" spans="1:16" ht="11.25" customHeight="1">
      <c r="A45" s="20">
        <v>569</v>
      </c>
      <c r="B45" s="13" t="s">
        <v>58</v>
      </c>
      <c r="C45" s="37">
        <v>50</v>
      </c>
      <c r="D45" s="39">
        <v>220</v>
      </c>
      <c r="E45" s="39">
        <v>4628</v>
      </c>
      <c r="F45" s="39">
        <v>318129</v>
      </c>
      <c r="G45" s="43">
        <v>80424</v>
      </c>
      <c r="H45" s="7"/>
      <c r="I45" s="7"/>
      <c r="J45" s="7"/>
      <c r="K45" s="7"/>
      <c r="L45" s="7"/>
      <c r="M45" s="13"/>
      <c r="N45" s="14"/>
      <c r="O45" s="4"/>
      <c r="P45" s="4"/>
    </row>
    <row r="46" spans="1:16" ht="11.25" customHeight="1">
      <c r="A46" s="20">
        <v>571</v>
      </c>
      <c r="B46" s="14" t="s">
        <v>59</v>
      </c>
      <c r="C46" s="37">
        <v>43</v>
      </c>
      <c r="D46" s="46">
        <v>1729</v>
      </c>
      <c r="E46" s="39">
        <v>28218</v>
      </c>
      <c r="F46" s="39">
        <v>3456005</v>
      </c>
      <c r="G46" s="43">
        <v>56713</v>
      </c>
      <c r="H46" s="7"/>
      <c r="I46" s="7"/>
      <c r="J46" s="7"/>
      <c r="K46" s="7"/>
      <c r="L46" s="7"/>
      <c r="M46" s="13"/>
      <c r="N46" s="14"/>
      <c r="O46" s="4"/>
      <c r="P46" s="4"/>
    </row>
    <row r="47" spans="1:16" ht="11.25" customHeight="1">
      <c r="A47" s="20">
        <v>572</v>
      </c>
      <c r="B47" s="14" t="s">
        <v>60</v>
      </c>
      <c r="C47" s="37">
        <v>64</v>
      </c>
      <c r="D47" s="38">
        <v>207</v>
      </c>
      <c r="E47" s="39">
        <v>4170</v>
      </c>
      <c r="F47" s="39">
        <v>380846</v>
      </c>
      <c r="G47" s="43">
        <v>40720</v>
      </c>
      <c r="H47" s="7"/>
      <c r="I47" s="7"/>
      <c r="J47" s="7"/>
      <c r="K47" s="7"/>
      <c r="L47" s="7"/>
      <c r="M47" s="13"/>
      <c r="N47" s="14"/>
      <c r="O47" s="4"/>
      <c r="P47" s="4"/>
    </row>
    <row r="48" spans="1:16" ht="11.25" customHeight="1">
      <c r="A48" s="20">
        <v>573</v>
      </c>
      <c r="B48" s="14" t="s">
        <v>61</v>
      </c>
      <c r="C48" s="37">
        <v>27</v>
      </c>
      <c r="D48" s="38">
        <v>126</v>
      </c>
      <c r="E48" s="39">
        <v>1056</v>
      </c>
      <c r="F48" s="39">
        <v>124058</v>
      </c>
      <c r="G48" s="43">
        <v>6561</v>
      </c>
      <c r="H48" s="7"/>
      <c r="I48" s="7"/>
      <c r="J48" s="7"/>
      <c r="K48" s="7"/>
      <c r="L48" s="7"/>
      <c r="M48" s="13"/>
      <c r="N48" s="14"/>
      <c r="O48" s="4"/>
      <c r="P48" s="4"/>
    </row>
    <row r="49" spans="1:16" ht="11.25" customHeight="1">
      <c r="A49" s="13"/>
      <c r="B49" s="14"/>
      <c r="C49" s="6"/>
      <c r="D49" s="7"/>
      <c r="E49" s="7"/>
      <c r="F49" s="7"/>
      <c r="G49" s="7"/>
      <c r="H49" s="7"/>
      <c r="I49" s="7"/>
      <c r="J49" s="7"/>
      <c r="K49" s="7"/>
      <c r="L49" s="7"/>
      <c r="M49" s="13"/>
      <c r="N49" s="14"/>
      <c r="O49" s="4"/>
      <c r="P49" s="4"/>
    </row>
    <row r="50" spans="1:14" s="4" customFormat="1" ht="11.25" customHeight="1">
      <c r="A50" s="20">
        <v>574</v>
      </c>
      <c r="B50" s="14" t="s">
        <v>62</v>
      </c>
      <c r="C50" s="37">
        <v>52</v>
      </c>
      <c r="D50" s="38">
        <v>192</v>
      </c>
      <c r="E50" s="39">
        <v>2030</v>
      </c>
      <c r="F50" s="39">
        <v>243987</v>
      </c>
      <c r="G50" s="43">
        <v>1699</v>
      </c>
      <c r="H50" s="21"/>
      <c r="I50" s="21"/>
      <c r="J50" s="21"/>
      <c r="K50" s="21"/>
      <c r="L50" s="21"/>
      <c r="M50" s="29"/>
      <c r="N50" s="24"/>
    </row>
    <row r="51" spans="1:14" s="4" customFormat="1" ht="11.25" customHeight="1">
      <c r="A51" s="20">
        <v>575</v>
      </c>
      <c r="B51" s="14" t="s">
        <v>63</v>
      </c>
      <c r="C51" s="37">
        <v>59</v>
      </c>
      <c r="D51" s="38">
        <v>294</v>
      </c>
      <c r="E51" s="39">
        <v>4711</v>
      </c>
      <c r="F51" s="39">
        <v>227257</v>
      </c>
      <c r="G51" s="43">
        <v>12123</v>
      </c>
      <c r="H51" s="21"/>
      <c r="I51" s="21"/>
      <c r="J51" s="21"/>
      <c r="K51" s="21"/>
      <c r="L51" s="21"/>
      <c r="M51" s="29"/>
      <c r="N51" s="24"/>
    </row>
    <row r="52" spans="1:14" s="4" customFormat="1" ht="11.25" customHeight="1">
      <c r="A52" s="20">
        <v>576</v>
      </c>
      <c r="B52" s="14" t="s">
        <v>64</v>
      </c>
      <c r="C52" s="37">
        <v>134</v>
      </c>
      <c r="D52" s="38">
        <v>791</v>
      </c>
      <c r="E52" s="39">
        <v>4351</v>
      </c>
      <c r="F52" s="39">
        <v>542753</v>
      </c>
      <c r="G52" s="43">
        <v>15753</v>
      </c>
      <c r="H52" s="21"/>
      <c r="I52" s="21"/>
      <c r="J52" s="21"/>
      <c r="K52" s="21"/>
      <c r="L52" s="21"/>
      <c r="M52" s="29"/>
      <c r="N52" s="24"/>
    </row>
    <row r="53" spans="1:14" s="4" customFormat="1" ht="11.25" customHeight="1">
      <c r="A53" s="20">
        <v>577</v>
      </c>
      <c r="B53" s="14" t="s">
        <v>65</v>
      </c>
      <c r="C53" s="37">
        <v>24</v>
      </c>
      <c r="D53" s="39">
        <v>61</v>
      </c>
      <c r="E53" s="39">
        <v>739</v>
      </c>
      <c r="F53" s="39">
        <v>68093</v>
      </c>
      <c r="G53" s="43">
        <v>3406</v>
      </c>
      <c r="H53" s="21"/>
      <c r="I53" s="21"/>
      <c r="J53" s="21"/>
      <c r="K53" s="21"/>
      <c r="L53" s="21"/>
      <c r="M53" s="29"/>
      <c r="N53" s="24"/>
    </row>
    <row r="54" spans="1:14" s="4" customFormat="1" ht="11.25" customHeight="1">
      <c r="A54" s="20">
        <v>579</v>
      </c>
      <c r="B54" s="14" t="s">
        <v>66</v>
      </c>
      <c r="C54" s="37">
        <v>299</v>
      </c>
      <c r="D54" s="39">
        <v>4002</v>
      </c>
      <c r="E54" s="39">
        <v>27151</v>
      </c>
      <c r="F54" s="39">
        <v>3367395</v>
      </c>
      <c r="G54" s="43">
        <v>130189</v>
      </c>
      <c r="H54" s="21"/>
      <c r="I54" s="21"/>
      <c r="J54" s="21"/>
      <c r="K54" s="21"/>
      <c r="L54" s="21"/>
      <c r="M54" s="29"/>
      <c r="N54" s="24"/>
    </row>
    <row r="55" spans="1:16" ht="11.25" customHeight="1">
      <c r="A55" s="13"/>
      <c r="B55" s="14"/>
      <c r="C55" s="6"/>
      <c r="D55" s="7"/>
      <c r="E55" s="7"/>
      <c r="F55" s="7"/>
      <c r="G55" s="7"/>
      <c r="H55" s="7"/>
      <c r="I55" s="7"/>
      <c r="J55" s="7"/>
      <c r="K55" s="7"/>
      <c r="L55" s="7"/>
      <c r="M55" s="13"/>
      <c r="N55" s="14"/>
      <c r="O55" s="4"/>
      <c r="P55" s="4"/>
    </row>
    <row r="56" spans="1:14" s="4" customFormat="1" ht="11.25" customHeight="1">
      <c r="A56" s="20">
        <v>581</v>
      </c>
      <c r="B56" s="14" t="s">
        <v>67</v>
      </c>
      <c r="C56" s="37">
        <v>144</v>
      </c>
      <c r="D56" s="46">
        <v>1234</v>
      </c>
      <c r="E56" s="39">
        <v>6355</v>
      </c>
      <c r="F56" s="39">
        <v>4127595</v>
      </c>
      <c r="G56" s="43">
        <v>338191</v>
      </c>
      <c r="H56" s="21"/>
      <c r="I56" s="21"/>
      <c r="J56" s="21"/>
      <c r="K56" s="21"/>
      <c r="L56" s="21"/>
      <c r="M56" s="29"/>
      <c r="N56" s="24"/>
    </row>
    <row r="57" spans="1:14" s="4" customFormat="1" ht="11.25" customHeight="1">
      <c r="A57" s="20">
        <v>582</v>
      </c>
      <c r="B57" s="14" t="s">
        <v>68</v>
      </c>
      <c r="C57" s="37">
        <v>23</v>
      </c>
      <c r="D57" s="38">
        <v>45</v>
      </c>
      <c r="E57" s="39">
        <v>1352</v>
      </c>
      <c r="F57" s="39">
        <v>27434</v>
      </c>
      <c r="G57" s="43">
        <v>16285</v>
      </c>
      <c r="H57" s="21"/>
      <c r="I57" s="21"/>
      <c r="J57" s="21"/>
      <c r="K57" s="21"/>
      <c r="L57" s="21"/>
      <c r="M57" s="29"/>
      <c r="N57" s="24"/>
    </row>
    <row r="58" spans="1:14" s="4" customFormat="1" ht="11.25" customHeight="1">
      <c r="A58" s="20">
        <v>591</v>
      </c>
      <c r="B58" s="14" t="s">
        <v>69</v>
      </c>
      <c r="C58" s="37">
        <v>42</v>
      </c>
      <c r="D58" s="38">
        <v>139</v>
      </c>
      <c r="E58" s="39">
        <v>2836</v>
      </c>
      <c r="F58" s="39">
        <v>132033</v>
      </c>
      <c r="G58" s="43">
        <v>26456</v>
      </c>
      <c r="H58" s="21"/>
      <c r="I58" s="21"/>
      <c r="J58" s="21"/>
      <c r="K58" s="21"/>
      <c r="L58" s="21"/>
      <c r="M58" s="29"/>
      <c r="N58" s="24"/>
    </row>
    <row r="59" spans="1:14" s="4" customFormat="1" ht="11.25" customHeight="1">
      <c r="A59" s="20">
        <v>592</v>
      </c>
      <c r="B59" s="14" t="s">
        <v>70</v>
      </c>
      <c r="C59" s="37">
        <v>79</v>
      </c>
      <c r="D59" s="38">
        <v>513</v>
      </c>
      <c r="E59" s="39">
        <v>21185</v>
      </c>
      <c r="F59" s="39">
        <v>3051253</v>
      </c>
      <c r="G59" s="43">
        <v>278163</v>
      </c>
      <c r="H59" s="21"/>
      <c r="I59" s="21"/>
      <c r="J59" s="21"/>
      <c r="K59" s="21"/>
      <c r="L59" s="21"/>
      <c r="M59" s="29"/>
      <c r="N59" s="24"/>
    </row>
    <row r="60" spans="1:14" s="4" customFormat="1" ht="11.25" customHeight="1">
      <c r="A60" s="20">
        <v>599</v>
      </c>
      <c r="B60" s="14" t="s">
        <v>71</v>
      </c>
      <c r="C60" s="37">
        <v>33</v>
      </c>
      <c r="D60" s="38">
        <v>103</v>
      </c>
      <c r="E60" s="39">
        <v>2023</v>
      </c>
      <c r="F60" s="39">
        <v>124705</v>
      </c>
      <c r="G60" s="43">
        <v>20818</v>
      </c>
      <c r="H60" s="21"/>
      <c r="I60" s="21"/>
      <c r="J60" s="21"/>
      <c r="K60" s="21"/>
      <c r="L60" s="21"/>
      <c r="M60" s="29"/>
      <c r="N60" s="24"/>
    </row>
    <row r="61" spans="1:16" ht="11.25" customHeight="1">
      <c r="A61" s="13"/>
      <c r="B61" s="14"/>
      <c r="C61" s="6"/>
      <c r="D61" s="7"/>
      <c r="E61" s="7"/>
      <c r="F61" s="7"/>
      <c r="G61" s="7"/>
      <c r="H61" s="7"/>
      <c r="I61" s="7"/>
      <c r="J61" s="7"/>
      <c r="K61" s="7"/>
      <c r="L61" s="7"/>
      <c r="M61" s="13"/>
      <c r="N61" s="14"/>
      <c r="O61" s="4"/>
      <c r="P61" s="4"/>
    </row>
    <row r="62" spans="1:14" s="4" customFormat="1" ht="11.25" customHeight="1">
      <c r="A62" s="20">
        <v>601</v>
      </c>
      <c r="B62" s="14" t="s">
        <v>72</v>
      </c>
      <c r="C62" s="37">
        <v>143</v>
      </c>
      <c r="D62" s="38">
        <v>961</v>
      </c>
      <c r="E62" s="39">
        <v>17406</v>
      </c>
      <c r="F62" s="39">
        <v>1831904</v>
      </c>
      <c r="G62" s="43">
        <v>197752</v>
      </c>
      <c r="H62" s="21"/>
      <c r="I62" s="21"/>
      <c r="J62" s="21"/>
      <c r="K62" s="21"/>
      <c r="L62" s="21"/>
      <c r="M62" s="29"/>
      <c r="N62" s="24"/>
    </row>
    <row r="63" spans="1:14" s="4" customFormat="1" ht="11.25" customHeight="1">
      <c r="A63" s="20">
        <v>602</v>
      </c>
      <c r="B63" s="14" t="s">
        <v>73</v>
      </c>
      <c r="C63" s="37">
        <v>11</v>
      </c>
      <c r="D63" s="38">
        <v>44</v>
      </c>
      <c r="E63" s="38">
        <v>630</v>
      </c>
      <c r="F63" s="39">
        <v>93084</v>
      </c>
      <c r="G63" s="43">
        <v>6828</v>
      </c>
      <c r="H63" s="21"/>
      <c r="I63" s="21"/>
      <c r="J63" s="21"/>
      <c r="K63" s="21"/>
      <c r="L63" s="21"/>
      <c r="M63" s="29"/>
      <c r="N63" s="24"/>
    </row>
    <row r="64" spans="1:14" s="4" customFormat="1" ht="11.25" customHeight="1">
      <c r="A64" s="20">
        <v>603</v>
      </c>
      <c r="B64" s="14" t="s">
        <v>74</v>
      </c>
      <c r="C64" s="37">
        <v>87</v>
      </c>
      <c r="D64" s="39">
        <v>637</v>
      </c>
      <c r="E64" s="39">
        <v>1372</v>
      </c>
      <c r="F64" s="39">
        <v>1650057</v>
      </c>
      <c r="G64" s="43">
        <v>28615</v>
      </c>
      <c r="H64" s="21"/>
      <c r="I64" s="21"/>
      <c r="J64" s="21"/>
      <c r="K64" s="21"/>
      <c r="L64" s="21"/>
      <c r="M64" s="29"/>
      <c r="N64" s="24"/>
    </row>
    <row r="65" spans="1:14" s="4" customFormat="1" ht="11.25" customHeight="1">
      <c r="A65" s="20">
        <v>604</v>
      </c>
      <c r="B65" s="14" t="s">
        <v>75</v>
      </c>
      <c r="C65" s="37">
        <v>74</v>
      </c>
      <c r="D65" s="38">
        <v>968</v>
      </c>
      <c r="E65" s="39">
        <v>7734</v>
      </c>
      <c r="F65" s="39">
        <v>1037142</v>
      </c>
      <c r="G65" s="43">
        <v>126554</v>
      </c>
      <c r="H65" s="21"/>
      <c r="I65" s="27"/>
      <c r="J65" s="27"/>
      <c r="K65" s="27"/>
      <c r="L65" s="27"/>
      <c r="M65" s="29"/>
      <c r="N65" s="24"/>
    </row>
    <row r="66" spans="1:14" s="4" customFormat="1" ht="11.25" customHeight="1">
      <c r="A66" s="20">
        <v>605</v>
      </c>
      <c r="B66" s="33" t="s">
        <v>83</v>
      </c>
      <c r="C66" s="37">
        <v>62</v>
      </c>
      <c r="D66" s="38">
        <v>303</v>
      </c>
      <c r="E66" s="39">
        <v>11472</v>
      </c>
      <c r="F66" s="39">
        <v>548916</v>
      </c>
      <c r="G66" s="43">
        <v>145779</v>
      </c>
      <c r="H66" s="21"/>
      <c r="I66" s="21"/>
      <c r="J66" s="21"/>
      <c r="K66" s="21"/>
      <c r="L66" s="21"/>
      <c r="M66" s="29"/>
      <c r="N66" s="24"/>
    </row>
    <row r="67" spans="1:14" s="4" customFormat="1" ht="11.25" customHeight="1">
      <c r="A67" s="20"/>
      <c r="B67" s="13"/>
      <c r="C67" s="6"/>
      <c r="D67" s="7"/>
      <c r="E67" s="7"/>
      <c r="F67" s="7"/>
      <c r="G67" s="7"/>
      <c r="H67" s="21"/>
      <c r="I67" s="21"/>
      <c r="J67" s="21"/>
      <c r="K67" s="21"/>
      <c r="L67" s="21"/>
      <c r="M67" s="29"/>
      <c r="N67" s="24"/>
    </row>
    <row r="68" spans="1:16" ht="11.25" customHeight="1">
      <c r="A68" s="20">
        <v>606</v>
      </c>
      <c r="B68" s="14" t="s">
        <v>76</v>
      </c>
      <c r="C68" s="37">
        <v>3</v>
      </c>
      <c r="D68" s="38">
        <v>8</v>
      </c>
      <c r="E68" s="38">
        <v>131</v>
      </c>
      <c r="F68" s="39">
        <v>4535</v>
      </c>
      <c r="G68" s="43">
        <v>524</v>
      </c>
      <c r="H68" s="7"/>
      <c r="I68" s="7"/>
      <c r="J68" s="7"/>
      <c r="K68" s="7"/>
      <c r="L68" s="7"/>
      <c r="M68" s="13"/>
      <c r="N68" s="14"/>
      <c r="O68" s="4"/>
      <c r="P68" s="4"/>
    </row>
    <row r="69" spans="1:16" ht="11.25" customHeight="1">
      <c r="A69" s="20">
        <v>607</v>
      </c>
      <c r="B69" s="14" t="s">
        <v>77</v>
      </c>
      <c r="C69" s="37">
        <v>31</v>
      </c>
      <c r="D69" s="38">
        <v>181</v>
      </c>
      <c r="E69" s="39">
        <v>2434</v>
      </c>
      <c r="F69" s="39">
        <v>237720</v>
      </c>
      <c r="G69" s="43">
        <v>48384</v>
      </c>
      <c r="H69" s="7"/>
      <c r="I69" s="7"/>
      <c r="J69" s="7"/>
      <c r="K69" s="7"/>
      <c r="L69" s="7"/>
      <c r="M69" s="13"/>
      <c r="N69" s="14"/>
      <c r="O69" s="4"/>
      <c r="P69" s="4"/>
    </row>
    <row r="70" spans="1:16" ht="11.25" customHeight="1">
      <c r="A70" s="31">
        <v>609</v>
      </c>
      <c r="B70" s="34" t="s">
        <v>81</v>
      </c>
      <c r="C70" s="47">
        <v>243</v>
      </c>
      <c r="D70" s="48">
        <v>1278</v>
      </c>
      <c r="E70" s="49">
        <v>35968</v>
      </c>
      <c r="F70" s="49">
        <v>1864861</v>
      </c>
      <c r="G70" s="50">
        <v>287830</v>
      </c>
      <c r="H70" s="7"/>
      <c r="I70" s="7"/>
      <c r="J70" s="7"/>
      <c r="K70" s="7"/>
      <c r="L70" s="7"/>
      <c r="M70" s="13"/>
      <c r="N70" s="14"/>
      <c r="O70" s="4"/>
      <c r="P70" s="4"/>
    </row>
  </sheetData>
  <sheetProtection/>
  <mergeCells count="11">
    <mergeCell ref="A10:B10"/>
    <mergeCell ref="A12:B12"/>
    <mergeCell ref="G8:G9"/>
    <mergeCell ref="F7:G7"/>
    <mergeCell ref="A36:B36"/>
    <mergeCell ref="A13:B13"/>
    <mergeCell ref="D8:D9"/>
    <mergeCell ref="E8:E9"/>
    <mergeCell ref="A14:B14"/>
    <mergeCell ref="A8:B9"/>
    <mergeCell ref="C8:C9"/>
  </mergeCells>
  <printOptions/>
  <pageMargins left="0.5905511811023623" right="0.5905511811023623" top="0.35433070866141736" bottom="0.5511811023622047" header="0.35433070866141736" footer="0.3937007874015748"/>
  <pageSetup firstPageNumber="96" useFirstPageNumber="1" horizontalDpi="600" verticalDpi="600" orientation="portrait" paperSize="9" r:id="rId1"/>
  <headerFooter alignWithMargins="0">
    <oddFooter>&amp;C&amp;9&amp;P　Ｉ 商　　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1" customWidth="1"/>
    <col min="2" max="2" width="25.5" style="1" customWidth="1"/>
    <col min="3" max="3" width="6.19921875" style="92" customWidth="1"/>
    <col min="4" max="4" width="7.09765625" style="67" customWidth="1"/>
    <col min="5" max="5" width="10.09765625" style="67" customWidth="1"/>
    <col min="6" max="6" width="7.59765625" style="67" customWidth="1"/>
    <col min="7" max="7" width="6.19921875" style="82" customWidth="1"/>
    <col min="8" max="8" width="7.09765625" style="67" customWidth="1"/>
    <col min="9" max="9" width="10.09765625" style="67" customWidth="1"/>
    <col min="10" max="10" width="7.59765625" style="67" customWidth="1"/>
    <col min="11" max="16384" width="9" style="1" customWidth="1"/>
  </cols>
  <sheetData>
    <row r="1" spans="1:2" ht="14.25" customHeight="1">
      <c r="A1" s="10" t="s">
        <v>94</v>
      </c>
      <c r="B1" s="19"/>
    </row>
    <row r="2" spans="1:2" ht="13.5" customHeight="1">
      <c r="A2" s="10"/>
      <c r="B2" s="19"/>
    </row>
    <row r="3" spans="1:10" ht="13.5" customHeight="1" thickBot="1">
      <c r="A3" s="10"/>
      <c r="B3" s="19"/>
      <c r="H3" s="176" t="s">
        <v>95</v>
      </c>
      <c r="I3" s="177"/>
      <c r="J3" s="177"/>
    </row>
    <row r="4" spans="1:10" ht="12" customHeight="1" thickTop="1">
      <c r="A4" s="169" t="s">
        <v>96</v>
      </c>
      <c r="B4" s="167"/>
      <c r="C4" s="173" t="s">
        <v>97</v>
      </c>
      <c r="D4" s="173"/>
      <c r="E4" s="173"/>
      <c r="F4" s="173"/>
      <c r="G4" s="178" t="s">
        <v>122</v>
      </c>
      <c r="H4" s="179"/>
      <c r="I4" s="179"/>
      <c r="J4" s="179"/>
    </row>
    <row r="5" spans="1:10" ht="13.5">
      <c r="A5" s="170"/>
      <c r="B5" s="168"/>
      <c r="C5" s="93" t="s">
        <v>98</v>
      </c>
      <c r="D5" s="68" t="s">
        <v>0</v>
      </c>
      <c r="E5" s="68" t="s">
        <v>99</v>
      </c>
      <c r="F5" s="68" t="s">
        <v>1</v>
      </c>
      <c r="G5" s="83" t="s">
        <v>98</v>
      </c>
      <c r="H5" s="68" t="s">
        <v>0</v>
      </c>
      <c r="I5" s="68" t="s">
        <v>99</v>
      </c>
      <c r="J5" s="69" t="s">
        <v>1</v>
      </c>
    </row>
    <row r="6" spans="1:11" s="10" customFormat="1" ht="11.25" customHeight="1">
      <c r="A6" s="165" t="s">
        <v>101</v>
      </c>
      <c r="B6" s="165"/>
      <c r="C6" s="95">
        <v>2778</v>
      </c>
      <c r="D6" s="71">
        <v>21326</v>
      </c>
      <c r="E6" s="71">
        <v>70463130</v>
      </c>
      <c r="F6" s="71">
        <v>214957</v>
      </c>
      <c r="G6" s="85">
        <v>948</v>
      </c>
      <c r="H6" s="71">
        <v>1585</v>
      </c>
      <c r="I6" s="71">
        <v>1764338</v>
      </c>
      <c r="J6" s="71">
        <v>27678</v>
      </c>
      <c r="K6" s="9"/>
    </row>
    <row r="7" spans="1:10" ht="11.25" customHeight="1">
      <c r="A7" s="3"/>
      <c r="B7" s="23"/>
      <c r="C7" s="95"/>
      <c r="D7" s="71"/>
      <c r="E7" s="71"/>
      <c r="F7" s="71"/>
      <c r="G7" s="85"/>
      <c r="H7" s="71"/>
      <c r="I7" s="71"/>
      <c r="J7" s="71"/>
    </row>
    <row r="8" spans="1:11" s="10" customFormat="1" ht="11.25" customHeight="1">
      <c r="A8" s="160" t="s">
        <v>88</v>
      </c>
      <c r="B8" s="160"/>
      <c r="C8" s="131">
        <f>C10+C32</f>
        <v>2510</v>
      </c>
      <c r="D8" s="132">
        <f aca="true" t="shared" si="0" ref="D8:J8">D10+D32</f>
        <v>22241</v>
      </c>
      <c r="E8" s="132">
        <f t="shared" si="0"/>
        <v>74309908</v>
      </c>
      <c r="F8" s="132">
        <f t="shared" si="0"/>
        <v>241189</v>
      </c>
      <c r="G8" s="133">
        <f t="shared" si="0"/>
        <v>861</v>
      </c>
      <c r="H8" s="132">
        <f t="shared" si="0"/>
        <v>1404</v>
      </c>
      <c r="I8" s="132">
        <f t="shared" si="0"/>
        <v>1562428</v>
      </c>
      <c r="J8" s="132">
        <f t="shared" si="0"/>
        <v>27232</v>
      </c>
      <c r="K8" s="9"/>
    </row>
    <row r="9" spans="1:11" ht="11.25" customHeight="1">
      <c r="A9" s="165"/>
      <c r="B9" s="165"/>
      <c r="C9" s="95"/>
      <c r="D9" s="71"/>
      <c r="E9" s="71"/>
      <c r="F9" s="71"/>
      <c r="G9" s="85"/>
      <c r="H9" s="71"/>
      <c r="I9" s="71"/>
      <c r="J9" s="71"/>
      <c r="K9" s="4"/>
    </row>
    <row r="10" spans="1:11" s="10" customFormat="1" ht="11.25" customHeight="1">
      <c r="A10" s="160" t="s">
        <v>89</v>
      </c>
      <c r="B10" s="160"/>
      <c r="C10" s="134">
        <v>537</v>
      </c>
      <c r="D10" s="135">
        <v>6369</v>
      </c>
      <c r="E10" s="135">
        <v>47531909</v>
      </c>
      <c r="F10" s="135">
        <v>0</v>
      </c>
      <c r="G10" s="136">
        <v>112</v>
      </c>
      <c r="H10" s="135">
        <v>188</v>
      </c>
      <c r="I10" s="135">
        <v>405564</v>
      </c>
      <c r="J10" s="135">
        <v>0</v>
      </c>
      <c r="K10" s="9"/>
    </row>
    <row r="11" spans="1:11" ht="11.25" customHeight="1">
      <c r="A11" s="12"/>
      <c r="B11" s="12"/>
      <c r="C11" s="96"/>
      <c r="D11" s="72"/>
      <c r="E11" s="71"/>
      <c r="F11" s="71"/>
      <c r="G11" s="85"/>
      <c r="H11" s="71"/>
      <c r="I11" s="71"/>
      <c r="J11" s="71"/>
      <c r="K11" s="4"/>
    </row>
    <row r="12" spans="1:11" ht="11.25" customHeight="1">
      <c r="A12" s="28">
        <v>49</v>
      </c>
      <c r="B12" s="32" t="s">
        <v>38</v>
      </c>
      <c r="C12" s="95">
        <v>1</v>
      </c>
      <c r="D12" s="73">
        <v>5</v>
      </c>
      <c r="E12" s="73" t="s">
        <v>92</v>
      </c>
      <c r="F12" s="73">
        <v>0</v>
      </c>
      <c r="G12" s="86">
        <v>0</v>
      </c>
      <c r="H12" s="73">
        <v>0</v>
      </c>
      <c r="I12" s="73">
        <v>0</v>
      </c>
      <c r="J12" s="73">
        <v>0</v>
      </c>
      <c r="K12" s="4"/>
    </row>
    <row r="13" spans="1:11" ht="11.25" customHeight="1">
      <c r="A13" s="20">
        <v>501</v>
      </c>
      <c r="B13" s="14" t="s">
        <v>39</v>
      </c>
      <c r="C13" s="95">
        <v>2</v>
      </c>
      <c r="D13" s="73">
        <v>12</v>
      </c>
      <c r="E13" s="73" t="s">
        <v>92</v>
      </c>
      <c r="F13" s="73">
        <v>0</v>
      </c>
      <c r="G13" s="86">
        <v>0</v>
      </c>
      <c r="H13" s="73">
        <v>0</v>
      </c>
      <c r="I13" s="73">
        <v>0</v>
      </c>
      <c r="J13" s="73">
        <v>0</v>
      </c>
      <c r="K13" s="4"/>
    </row>
    <row r="14" spans="1:11" ht="11.25" customHeight="1">
      <c r="A14" s="20">
        <v>502</v>
      </c>
      <c r="B14" s="14" t="s">
        <v>40</v>
      </c>
      <c r="C14" s="95">
        <v>14</v>
      </c>
      <c r="D14" s="73">
        <v>71</v>
      </c>
      <c r="E14" s="73" t="s">
        <v>92</v>
      </c>
      <c r="F14" s="73">
        <v>0</v>
      </c>
      <c r="G14" s="85">
        <v>3</v>
      </c>
      <c r="H14" s="73">
        <v>4</v>
      </c>
      <c r="I14" s="73" t="s">
        <v>92</v>
      </c>
      <c r="J14" s="73">
        <v>0</v>
      </c>
      <c r="K14" s="4"/>
    </row>
    <row r="15" spans="1:11" ht="11.25" customHeight="1">
      <c r="A15" s="20">
        <v>511</v>
      </c>
      <c r="B15" s="14" t="s">
        <v>41</v>
      </c>
      <c r="C15" s="95">
        <v>43</v>
      </c>
      <c r="D15" s="71">
        <v>497</v>
      </c>
      <c r="E15" s="71">
        <v>5864359</v>
      </c>
      <c r="F15" s="73">
        <v>0</v>
      </c>
      <c r="G15" s="85">
        <v>10</v>
      </c>
      <c r="H15" s="71">
        <v>18</v>
      </c>
      <c r="I15" s="71">
        <v>40971</v>
      </c>
      <c r="J15" s="73">
        <v>0</v>
      </c>
      <c r="K15" s="4"/>
    </row>
    <row r="16" spans="1:11" ht="11.25" customHeight="1">
      <c r="A16" s="20">
        <v>512</v>
      </c>
      <c r="B16" s="14" t="s">
        <v>42</v>
      </c>
      <c r="C16" s="95">
        <v>61</v>
      </c>
      <c r="D16" s="71">
        <v>921</v>
      </c>
      <c r="E16" s="71">
        <v>3373916</v>
      </c>
      <c r="F16" s="73">
        <v>0</v>
      </c>
      <c r="G16" s="85">
        <v>15</v>
      </c>
      <c r="H16" s="71">
        <v>25</v>
      </c>
      <c r="I16" s="71">
        <v>46251</v>
      </c>
      <c r="J16" s="73">
        <v>0</v>
      </c>
      <c r="K16" s="4"/>
    </row>
    <row r="17" spans="1:11" ht="11.25" customHeight="1">
      <c r="A17" s="13"/>
      <c r="B17" s="14"/>
      <c r="C17" s="95"/>
      <c r="D17" s="71"/>
      <c r="E17" s="71"/>
      <c r="F17" s="71"/>
      <c r="G17" s="85"/>
      <c r="H17" s="71"/>
      <c r="I17" s="71"/>
      <c r="J17" s="71"/>
      <c r="K17" s="4"/>
    </row>
    <row r="18" spans="1:11" ht="11.25" customHeight="1">
      <c r="A18" s="20">
        <v>521</v>
      </c>
      <c r="B18" s="14" t="s">
        <v>43</v>
      </c>
      <c r="C18" s="95">
        <v>91</v>
      </c>
      <c r="D18" s="71">
        <v>721</v>
      </c>
      <c r="E18" s="71">
        <v>7948018</v>
      </c>
      <c r="F18" s="73">
        <v>0</v>
      </c>
      <c r="G18" s="85">
        <v>17</v>
      </c>
      <c r="H18" s="71">
        <v>27</v>
      </c>
      <c r="I18" s="71">
        <v>18363</v>
      </c>
      <c r="J18" s="73">
        <v>0</v>
      </c>
      <c r="K18" s="4"/>
    </row>
    <row r="19" spans="1:11" ht="11.25" customHeight="1">
      <c r="A19" s="20">
        <v>522</v>
      </c>
      <c r="B19" s="14" t="s">
        <v>44</v>
      </c>
      <c r="C19" s="95">
        <v>29</v>
      </c>
      <c r="D19" s="71">
        <v>628</v>
      </c>
      <c r="E19" s="71">
        <v>2113790</v>
      </c>
      <c r="F19" s="73">
        <v>0</v>
      </c>
      <c r="G19" s="85">
        <v>2</v>
      </c>
      <c r="H19" s="73">
        <v>4</v>
      </c>
      <c r="I19" s="73" t="s">
        <v>92</v>
      </c>
      <c r="J19" s="73">
        <v>0</v>
      </c>
      <c r="K19" s="4"/>
    </row>
    <row r="20" spans="1:11" ht="11.25" customHeight="1">
      <c r="A20" s="20">
        <v>523</v>
      </c>
      <c r="B20" s="14" t="s">
        <v>45</v>
      </c>
      <c r="C20" s="95">
        <v>26</v>
      </c>
      <c r="D20" s="71">
        <v>289</v>
      </c>
      <c r="E20" s="71">
        <v>4093211</v>
      </c>
      <c r="F20" s="73">
        <v>0</v>
      </c>
      <c r="G20" s="85">
        <v>7</v>
      </c>
      <c r="H20" s="71">
        <v>13</v>
      </c>
      <c r="I20" s="71">
        <v>66210</v>
      </c>
      <c r="J20" s="73">
        <v>0</v>
      </c>
      <c r="K20" s="4"/>
    </row>
    <row r="21" spans="1:11" ht="11.25" customHeight="1">
      <c r="A21" s="20">
        <v>524</v>
      </c>
      <c r="B21" s="14" t="s">
        <v>46</v>
      </c>
      <c r="C21" s="95">
        <v>22</v>
      </c>
      <c r="D21" s="71">
        <v>115</v>
      </c>
      <c r="E21" s="71">
        <v>278750</v>
      </c>
      <c r="F21" s="73">
        <v>0</v>
      </c>
      <c r="G21" s="85">
        <v>4</v>
      </c>
      <c r="H21" s="71">
        <v>6</v>
      </c>
      <c r="I21" s="71">
        <v>28698</v>
      </c>
      <c r="J21" s="73">
        <v>0</v>
      </c>
      <c r="K21" s="4"/>
    </row>
    <row r="22" spans="1:11" ht="11.25" customHeight="1">
      <c r="A22" s="20">
        <v>531</v>
      </c>
      <c r="B22" s="14" t="s">
        <v>47</v>
      </c>
      <c r="C22" s="95">
        <v>40</v>
      </c>
      <c r="D22" s="71">
        <v>434</v>
      </c>
      <c r="E22" s="71">
        <v>2774978</v>
      </c>
      <c r="F22" s="73">
        <v>0</v>
      </c>
      <c r="G22" s="85">
        <v>6</v>
      </c>
      <c r="H22" s="73">
        <v>11</v>
      </c>
      <c r="I22" s="73">
        <v>20384</v>
      </c>
      <c r="J22" s="73">
        <v>0</v>
      </c>
      <c r="K22" s="4"/>
    </row>
    <row r="23" spans="1:11" ht="11.25" customHeight="1">
      <c r="A23" s="13"/>
      <c r="B23" s="14"/>
      <c r="C23" s="95"/>
      <c r="D23" s="71"/>
      <c r="E23" s="71"/>
      <c r="F23" s="71"/>
      <c r="G23" s="85"/>
      <c r="H23" s="71"/>
      <c r="I23" s="71"/>
      <c r="J23" s="71"/>
      <c r="K23" s="4"/>
    </row>
    <row r="24" spans="1:11" ht="11.25" customHeight="1">
      <c r="A24" s="20">
        <v>532</v>
      </c>
      <c r="B24" s="14" t="s">
        <v>48</v>
      </c>
      <c r="C24" s="95">
        <v>53</v>
      </c>
      <c r="D24" s="71">
        <v>489</v>
      </c>
      <c r="E24" s="71">
        <v>3517966</v>
      </c>
      <c r="F24" s="73">
        <v>0</v>
      </c>
      <c r="G24" s="85">
        <v>13</v>
      </c>
      <c r="H24" s="73">
        <v>24</v>
      </c>
      <c r="I24" s="73">
        <v>66280</v>
      </c>
      <c r="J24" s="73">
        <v>0</v>
      </c>
      <c r="K24" s="4"/>
    </row>
    <row r="25" spans="1:11" ht="11.25" customHeight="1">
      <c r="A25" s="20">
        <v>533</v>
      </c>
      <c r="B25" s="14" t="s">
        <v>49</v>
      </c>
      <c r="C25" s="95">
        <v>23</v>
      </c>
      <c r="D25" s="71">
        <v>253</v>
      </c>
      <c r="E25" s="71">
        <v>2240270</v>
      </c>
      <c r="F25" s="73">
        <v>0</v>
      </c>
      <c r="G25" s="85">
        <v>6</v>
      </c>
      <c r="H25" s="71">
        <v>8</v>
      </c>
      <c r="I25" s="73">
        <v>26221</v>
      </c>
      <c r="J25" s="73">
        <v>0</v>
      </c>
      <c r="K25" s="4"/>
    </row>
    <row r="26" spans="1:11" ht="11.25" customHeight="1">
      <c r="A26" s="20">
        <v>539</v>
      </c>
      <c r="B26" s="14" t="s">
        <v>50</v>
      </c>
      <c r="C26" s="95">
        <v>20</v>
      </c>
      <c r="D26" s="71">
        <v>695</v>
      </c>
      <c r="E26" s="71">
        <v>7852885</v>
      </c>
      <c r="F26" s="73">
        <v>0</v>
      </c>
      <c r="G26" s="86">
        <v>1</v>
      </c>
      <c r="H26" s="73">
        <v>1</v>
      </c>
      <c r="I26" s="73" t="s">
        <v>92</v>
      </c>
      <c r="J26" s="73">
        <v>0</v>
      </c>
      <c r="K26" s="4"/>
    </row>
    <row r="27" spans="1:11" ht="11.25" customHeight="1">
      <c r="A27" s="20">
        <v>541</v>
      </c>
      <c r="B27" s="14" t="s">
        <v>51</v>
      </c>
      <c r="C27" s="95">
        <v>23</v>
      </c>
      <c r="D27" s="71">
        <v>133</v>
      </c>
      <c r="E27" s="71">
        <v>640215</v>
      </c>
      <c r="F27" s="73">
        <v>0</v>
      </c>
      <c r="G27" s="85">
        <v>7</v>
      </c>
      <c r="H27" s="71">
        <v>11</v>
      </c>
      <c r="I27" s="71">
        <v>10924</v>
      </c>
      <c r="J27" s="73">
        <v>0</v>
      </c>
      <c r="K27" s="4"/>
    </row>
    <row r="28" spans="1:11" ht="11.25" customHeight="1">
      <c r="A28" s="20">
        <v>542</v>
      </c>
      <c r="B28" s="14" t="s">
        <v>52</v>
      </c>
      <c r="C28" s="95">
        <v>21</v>
      </c>
      <c r="D28" s="71">
        <v>297</v>
      </c>
      <c r="E28" s="71">
        <v>4096682</v>
      </c>
      <c r="F28" s="73">
        <v>0</v>
      </c>
      <c r="G28" s="85">
        <v>5</v>
      </c>
      <c r="H28" s="71">
        <v>9</v>
      </c>
      <c r="I28" s="71">
        <v>13126</v>
      </c>
      <c r="J28" s="73">
        <v>0</v>
      </c>
      <c r="K28" s="4"/>
    </row>
    <row r="29" spans="1:11" ht="11.25" customHeight="1">
      <c r="A29" s="20"/>
      <c r="B29" s="14"/>
      <c r="C29" s="95"/>
      <c r="D29" s="71"/>
      <c r="E29" s="71"/>
      <c r="F29" s="71"/>
      <c r="G29" s="85"/>
      <c r="H29" s="71"/>
      <c r="I29" s="71"/>
      <c r="J29" s="71"/>
      <c r="K29" s="4"/>
    </row>
    <row r="30" spans="1:11" ht="11.25" customHeight="1">
      <c r="A30" s="20">
        <v>549</v>
      </c>
      <c r="B30" s="14" t="s">
        <v>81</v>
      </c>
      <c r="C30" s="97">
        <v>68</v>
      </c>
      <c r="D30" s="73">
        <v>809</v>
      </c>
      <c r="E30" s="73" t="s">
        <v>92</v>
      </c>
      <c r="F30" s="73">
        <v>0</v>
      </c>
      <c r="G30" s="86">
        <v>16</v>
      </c>
      <c r="H30" s="73">
        <v>27</v>
      </c>
      <c r="I30" s="73" t="s">
        <v>92</v>
      </c>
      <c r="J30" s="73">
        <v>0</v>
      </c>
      <c r="K30" s="4"/>
    </row>
    <row r="31" spans="1:11" ht="11.25" customHeight="1">
      <c r="A31" s="13"/>
      <c r="B31" s="14"/>
      <c r="C31" s="95"/>
      <c r="D31" s="71"/>
      <c r="E31" s="71"/>
      <c r="F31" s="73"/>
      <c r="G31" s="85"/>
      <c r="H31" s="71"/>
      <c r="I31" s="71"/>
      <c r="J31" s="73"/>
      <c r="K31" s="4"/>
    </row>
    <row r="32" spans="1:11" ht="11.25" customHeight="1">
      <c r="A32" s="160" t="s">
        <v>90</v>
      </c>
      <c r="B32" s="160"/>
      <c r="C32" s="134">
        <v>1973</v>
      </c>
      <c r="D32" s="135">
        <v>15872</v>
      </c>
      <c r="E32" s="135">
        <v>26777999</v>
      </c>
      <c r="F32" s="135">
        <v>241189</v>
      </c>
      <c r="G32" s="136">
        <v>749</v>
      </c>
      <c r="H32" s="135">
        <v>1216</v>
      </c>
      <c r="I32" s="135">
        <v>1156864</v>
      </c>
      <c r="J32" s="135">
        <v>27232</v>
      </c>
      <c r="K32" s="4"/>
    </row>
    <row r="33" spans="1:11" ht="11.25" customHeight="1">
      <c r="A33" s="12"/>
      <c r="B33" s="14"/>
      <c r="C33" s="94"/>
      <c r="D33" s="70"/>
      <c r="E33" s="70"/>
      <c r="F33" s="70"/>
      <c r="G33" s="84"/>
      <c r="H33" s="70"/>
      <c r="I33" s="70"/>
      <c r="J33" s="70"/>
      <c r="K33" s="4"/>
    </row>
    <row r="34" spans="1:11" ht="11.25" customHeight="1">
      <c r="A34" s="20">
        <v>551</v>
      </c>
      <c r="B34" s="14" t="s">
        <v>36</v>
      </c>
      <c r="C34" s="95">
        <v>4</v>
      </c>
      <c r="D34" s="71">
        <v>563</v>
      </c>
      <c r="E34" s="71">
        <v>1555889</v>
      </c>
      <c r="F34" s="71">
        <v>27616</v>
      </c>
      <c r="G34" s="86">
        <v>0</v>
      </c>
      <c r="H34" s="73">
        <v>0</v>
      </c>
      <c r="I34" s="73">
        <v>0</v>
      </c>
      <c r="J34" s="73">
        <v>0</v>
      </c>
      <c r="K34" s="4"/>
    </row>
    <row r="35" spans="1:11" ht="11.25" customHeight="1">
      <c r="A35" s="20">
        <v>559</v>
      </c>
      <c r="B35" s="14" t="s">
        <v>53</v>
      </c>
      <c r="C35" s="95">
        <v>7</v>
      </c>
      <c r="D35" s="71">
        <v>82</v>
      </c>
      <c r="E35" s="71">
        <v>126900</v>
      </c>
      <c r="F35" s="71">
        <v>2537</v>
      </c>
      <c r="G35" s="86">
        <v>1</v>
      </c>
      <c r="H35" s="73">
        <v>2</v>
      </c>
      <c r="I35" s="73" t="s">
        <v>92</v>
      </c>
      <c r="J35" s="73">
        <v>140</v>
      </c>
      <c r="K35" s="4"/>
    </row>
    <row r="36" spans="1:11" ht="11.25" customHeight="1">
      <c r="A36" s="20">
        <v>561</v>
      </c>
      <c r="B36" s="14" t="s">
        <v>54</v>
      </c>
      <c r="C36" s="95">
        <v>39</v>
      </c>
      <c r="D36" s="73">
        <v>113</v>
      </c>
      <c r="E36" s="73">
        <v>124632</v>
      </c>
      <c r="F36" s="73">
        <v>2496</v>
      </c>
      <c r="G36" s="86">
        <v>26</v>
      </c>
      <c r="H36" s="73">
        <v>41</v>
      </c>
      <c r="I36" s="73">
        <v>46944</v>
      </c>
      <c r="J36" s="73">
        <v>1004</v>
      </c>
      <c r="K36" s="4"/>
    </row>
    <row r="37" spans="1:11" ht="11.25" customHeight="1">
      <c r="A37" s="20">
        <v>562</v>
      </c>
      <c r="B37" s="14" t="s">
        <v>55</v>
      </c>
      <c r="C37" s="95">
        <v>48</v>
      </c>
      <c r="D37" s="71">
        <v>213</v>
      </c>
      <c r="E37" s="71">
        <v>324636</v>
      </c>
      <c r="F37" s="71">
        <v>6899</v>
      </c>
      <c r="G37" s="85">
        <v>23</v>
      </c>
      <c r="H37" s="71">
        <v>36</v>
      </c>
      <c r="I37" s="71">
        <v>34497</v>
      </c>
      <c r="J37" s="71">
        <v>933</v>
      </c>
      <c r="K37" s="4"/>
    </row>
    <row r="38" spans="1:11" ht="11.25" customHeight="1">
      <c r="A38" s="20">
        <v>563</v>
      </c>
      <c r="B38" s="14" t="s">
        <v>56</v>
      </c>
      <c r="C38" s="95">
        <v>129</v>
      </c>
      <c r="D38" s="71">
        <v>788</v>
      </c>
      <c r="E38" s="71">
        <v>1062739</v>
      </c>
      <c r="F38" s="71">
        <v>11445</v>
      </c>
      <c r="G38" s="85">
        <v>45</v>
      </c>
      <c r="H38" s="71">
        <v>64</v>
      </c>
      <c r="I38" s="71">
        <v>69584</v>
      </c>
      <c r="J38" s="71">
        <v>1656</v>
      </c>
      <c r="K38" s="4"/>
    </row>
    <row r="39" spans="1:11" ht="11.25" customHeight="1">
      <c r="A39" s="13"/>
      <c r="B39" s="14"/>
      <c r="C39" s="95"/>
      <c r="D39" s="71"/>
      <c r="E39" s="71"/>
      <c r="F39" s="71"/>
      <c r="G39" s="85"/>
      <c r="H39" s="71"/>
      <c r="I39" s="71"/>
      <c r="J39" s="71"/>
      <c r="K39" s="4"/>
    </row>
    <row r="40" spans="1:11" ht="11.25" customHeight="1">
      <c r="A40" s="20">
        <v>564</v>
      </c>
      <c r="B40" s="14" t="s">
        <v>57</v>
      </c>
      <c r="C40" s="95">
        <v>19</v>
      </c>
      <c r="D40" s="71">
        <v>77</v>
      </c>
      <c r="E40" s="71">
        <v>123441</v>
      </c>
      <c r="F40" s="71">
        <v>2244</v>
      </c>
      <c r="G40" s="85">
        <v>7</v>
      </c>
      <c r="H40" s="71">
        <v>10</v>
      </c>
      <c r="I40" s="71">
        <v>15493</v>
      </c>
      <c r="J40" s="71">
        <v>557</v>
      </c>
      <c r="K40" s="4"/>
    </row>
    <row r="41" spans="1:11" ht="11.25" customHeight="1">
      <c r="A41" s="20">
        <v>569</v>
      </c>
      <c r="B41" s="13" t="s">
        <v>104</v>
      </c>
      <c r="C41" s="95">
        <v>50</v>
      </c>
      <c r="D41" s="71">
        <v>220</v>
      </c>
      <c r="E41" s="71">
        <v>318129</v>
      </c>
      <c r="F41" s="71">
        <v>4628</v>
      </c>
      <c r="G41" s="85">
        <v>17</v>
      </c>
      <c r="H41" s="71">
        <v>29</v>
      </c>
      <c r="I41" s="71">
        <v>16755</v>
      </c>
      <c r="J41" s="71">
        <v>899</v>
      </c>
      <c r="K41" s="4"/>
    </row>
    <row r="42" spans="1:11" ht="11.25" customHeight="1">
      <c r="A42" s="20">
        <v>571</v>
      </c>
      <c r="B42" s="14" t="s">
        <v>59</v>
      </c>
      <c r="C42" s="95">
        <v>43</v>
      </c>
      <c r="D42" s="71">
        <v>1729</v>
      </c>
      <c r="E42" s="71">
        <v>3456005</v>
      </c>
      <c r="F42" s="71">
        <v>28218</v>
      </c>
      <c r="G42" s="85">
        <v>8</v>
      </c>
      <c r="H42" s="71">
        <v>15</v>
      </c>
      <c r="I42" s="71">
        <v>15981</v>
      </c>
      <c r="J42" s="71">
        <v>455</v>
      </c>
      <c r="K42" s="4"/>
    </row>
    <row r="43" spans="1:11" ht="11.25" customHeight="1">
      <c r="A43" s="20">
        <v>572</v>
      </c>
      <c r="B43" s="14" t="s">
        <v>60</v>
      </c>
      <c r="C43" s="95">
        <v>64</v>
      </c>
      <c r="D43" s="71">
        <v>207</v>
      </c>
      <c r="E43" s="71">
        <v>380846</v>
      </c>
      <c r="F43" s="71">
        <v>4170</v>
      </c>
      <c r="G43" s="85">
        <v>37</v>
      </c>
      <c r="H43" s="71">
        <v>64</v>
      </c>
      <c r="I43" s="71">
        <v>81341</v>
      </c>
      <c r="J43" s="71">
        <v>1899</v>
      </c>
      <c r="K43" s="4"/>
    </row>
    <row r="44" spans="1:11" ht="11.25" customHeight="1">
      <c r="A44" s="20">
        <v>573</v>
      </c>
      <c r="B44" s="14" t="s">
        <v>61</v>
      </c>
      <c r="C44" s="95">
        <v>27</v>
      </c>
      <c r="D44" s="71">
        <v>126</v>
      </c>
      <c r="E44" s="71">
        <v>124058</v>
      </c>
      <c r="F44" s="71">
        <v>1056</v>
      </c>
      <c r="G44" s="85">
        <v>13</v>
      </c>
      <c r="H44" s="71">
        <v>23</v>
      </c>
      <c r="I44" s="71">
        <v>11085</v>
      </c>
      <c r="J44" s="71">
        <v>398</v>
      </c>
      <c r="K44" s="4"/>
    </row>
    <row r="45" spans="1:11" ht="11.25" customHeight="1">
      <c r="A45" s="13"/>
      <c r="B45" s="14"/>
      <c r="C45" s="95"/>
      <c r="D45" s="71"/>
      <c r="E45" s="71"/>
      <c r="F45" s="71"/>
      <c r="G45" s="85"/>
      <c r="H45" s="71"/>
      <c r="I45" s="71"/>
      <c r="J45" s="71"/>
      <c r="K45" s="4"/>
    </row>
    <row r="46" spans="1:10" s="4" customFormat="1" ht="11.25" customHeight="1">
      <c r="A46" s="20">
        <v>574</v>
      </c>
      <c r="B46" s="14" t="s">
        <v>62</v>
      </c>
      <c r="C46" s="95">
        <v>52</v>
      </c>
      <c r="D46" s="71">
        <v>192</v>
      </c>
      <c r="E46" s="71">
        <v>243987</v>
      </c>
      <c r="F46" s="71">
        <v>2030</v>
      </c>
      <c r="G46" s="85">
        <v>31</v>
      </c>
      <c r="H46" s="71">
        <v>55</v>
      </c>
      <c r="I46" s="71">
        <v>52556</v>
      </c>
      <c r="J46" s="71">
        <v>805</v>
      </c>
    </row>
    <row r="47" spans="1:10" s="4" customFormat="1" ht="11.25" customHeight="1">
      <c r="A47" s="20">
        <v>575</v>
      </c>
      <c r="B47" s="14" t="s">
        <v>63</v>
      </c>
      <c r="C47" s="95">
        <v>59</v>
      </c>
      <c r="D47" s="71">
        <v>294</v>
      </c>
      <c r="E47" s="71">
        <v>227257</v>
      </c>
      <c r="F47" s="71">
        <v>4711</v>
      </c>
      <c r="G47" s="85">
        <v>32</v>
      </c>
      <c r="H47" s="71">
        <v>59</v>
      </c>
      <c r="I47" s="71">
        <v>33073</v>
      </c>
      <c r="J47" s="71">
        <v>1728</v>
      </c>
    </row>
    <row r="48" spans="1:10" s="4" customFormat="1" ht="11.25" customHeight="1">
      <c r="A48" s="20">
        <v>576</v>
      </c>
      <c r="B48" s="14" t="s">
        <v>64</v>
      </c>
      <c r="C48" s="95">
        <v>134</v>
      </c>
      <c r="D48" s="71">
        <v>791</v>
      </c>
      <c r="E48" s="71">
        <v>542753</v>
      </c>
      <c r="F48" s="71">
        <v>4351</v>
      </c>
      <c r="G48" s="85">
        <v>49</v>
      </c>
      <c r="H48" s="73">
        <v>80</v>
      </c>
      <c r="I48" s="73">
        <v>62740</v>
      </c>
      <c r="J48" s="73">
        <v>1200</v>
      </c>
    </row>
    <row r="49" spans="1:10" s="4" customFormat="1" ht="11.25" customHeight="1">
      <c r="A49" s="20">
        <v>577</v>
      </c>
      <c r="B49" s="14" t="s">
        <v>65</v>
      </c>
      <c r="C49" s="95">
        <v>24</v>
      </c>
      <c r="D49" s="71">
        <v>61</v>
      </c>
      <c r="E49" s="71">
        <v>68093</v>
      </c>
      <c r="F49" s="71">
        <v>739</v>
      </c>
      <c r="G49" s="85">
        <v>15</v>
      </c>
      <c r="H49" s="71">
        <v>28</v>
      </c>
      <c r="I49" s="71">
        <v>42758</v>
      </c>
      <c r="J49" s="71">
        <v>442</v>
      </c>
    </row>
    <row r="50" spans="1:10" s="4" customFormat="1" ht="11.25" customHeight="1">
      <c r="A50" s="20">
        <v>579</v>
      </c>
      <c r="B50" s="14" t="s">
        <v>66</v>
      </c>
      <c r="C50" s="95">
        <v>299</v>
      </c>
      <c r="D50" s="71">
        <v>4002</v>
      </c>
      <c r="E50" s="71">
        <v>3367395</v>
      </c>
      <c r="F50" s="71">
        <v>27151</v>
      </c>
      <c r="G50" s="85">
        <v>77</v>
      </c>
      <c r="H50" s="71">
        <v>127</v>
      </c>
      <c r="I50" s="71">
        <v>84598</v>
      </c>
      <c r="J50" s="71">
        <v>2340</v>
      </c>
    </row>
    <row r="51" spans="1:11" ht="11.25" customHeight="1">
      <c r="A51" s="13"/>
      <c r="B51" s="14"/>
      <c r="C51" s="95"/>
      <c r="D51" s="71"/>
      <c r="E51" s="71"/>
      <c r="F51" s="71"/>
      <c r="G51" s="85"/>
      <c r="H51" s="71"/>
      <c r="I51" s="71"/>
      <c r="J51" s="71"/>
      <c r="K51" s="4"/>
    </row>
    <row r="52" spans="1:10" s="4" customFormat="1" ht="11.25" customHeight="1">
      <c r="A52" s="20">
        <v>581</v>
      </c>
      <c r="B52" s="14" t="s">
        <v>67</v>
      </c>
      <c r="C52" s="95">
        <v>144</v>
      </c>
      <c r="D52" s="71">
        <v>1234</v>
      </c>
      <c r="E52" s="71">
        <v>4127595</v>
      </c>
      <c r="F52" s="71">
        <v>6355</v>
      </c>
      <c r="G52" s="85">
        <v>39</v>
      </c>
      <c r="H52" s="71">
        <v>61</v>
      </c>
      <c r="I52" s="71">
        <v>121680</v>
      </c>
      <c r="J52" s="71">
        <v>1225</v>
      </c>
    </row>
    <row r="53" spans="1:10" s="4" customFormat="1" ht="11.25" customHeight="1">
      <c r="A53" s="20">
        <v>582</v>
      </c>
      <c r="B53" s="14" t="s">
        <v>68</v>
      </c>
      <c r="C53" s="95">
        <v>23</v>
      </c>
      <c r="D53" s="71">
        <v>45</v>
      </c>
      <c r="E53" s="71">
        <v>27434</v>
      </c>
      <c r="F53" s="71">
        <v>1352</v>
      </c>
      <c r="G53" s="85">
        <v>20</v>
      </c>
      <c r="H53" s="71">
        <v>29</v>
      </c>
      <c r="I53" s="71">
        <v>14046</v>
      </c>
      <c r="J53" s="71">
        <v>816</v>
      </c>
    </row>
    <row r="54" spans="1:10" s="4" customFormat="1" ht="11.25" customHeight="1">
      <c r="A54" s="20">
        <v>591</v>
      </c>
      <c r="B54" s="14" t="s">
        <v>69</v>
      </c>
      <c r="C54" s="95">
        <v>42</v>
      </c>
      <c r="D54" s="71">
        <v>139</v>
      </c>
      <c r="E54" s="71">
        <v>132033</v>
      </c>
      <c r="F54" s="71">
        <v>2836</v>
      </c>
      <c r="G54" s="85">
        <v>18</v>
      </c>
      <c r="H54" s="71">
        <v>27</v>
      </c>
      <c r="I54" s="71">
        <v>12470</v>
      </c>
      <c r="J54" s="71">
        <v>425</v>
      </c>
    </row>
    <row r="55" spans="1:10" s="4" customFormat="1" ht="11.25" customHeight="1">
      <c r="A55" s="20">
        <v>592</v>
      </c>
      <c r="B55" s="14" t="s">
        <v>70</v>
      </c>
      <c r="C55" s="95">
        <v>79</v>
      </c>
      <c r="D55" s="71">
        <v>513</v>
      </c>
      <c r="E55" s="71">
        <v>3051253</v>
      </c>
      <c r="F55" s="71">
        <v>21185</v>
      </c>
      <c r="G55" s="85">
        <v>45</v>
      </c>
      <c r="H55" s="71">
        <v>76</v>
      </c>
      <c r="I55" s="71">
        <v>86341</v>
      </c>
      <c r="J55" s="71">
        <v>1335</v>
      </c>
    </row>
    <row r="56" spans="1:10" s="4" customFormat="1" ht="11.25" customHeight="1">
      <c r="A56" s="20">
        <v>599</v>
      </c>
      <c r="B56" s="14" t="s">
        <v>71</v>
      </c>
      <c r="C56" s="95">
        <v>33</v>
      </c>
      <c r="D56" s="71">
        <v>103</v>
      </c>
      <c r="E56" s="71">
        <v>124705</v>
      </c>
      <c r="F56" s="71">
        <v>2023</v>
      </c>
      <c r="G56" s="85">
        <v>20</v>
      </c>
      <c r="H56" s="71">
        <v>34</v>
      </c>
      <c r="I56" s="71">
        <v>13128</v>
      </c>
      <c r="J56" s="71">
        <v>743</v>
      </c>
    </row>
    <row r="57" spans="1:11" ht="11.25" customHeight="1">
      <c r="A57" s="13"/>
      <c r="B57" s="14"/>
      <c r="C57" s="95"/>
      <c r="D57" s="71"/>
      <c r="E57" s="71"/>
      <c r="F57" s="71"/>
      <c r="G57" s="85"/>
      <c r="H57" s="71"/>
      <c r="I57" s="71"/>
      <c r="J57" s="71"/>
      <c r="K57" s="4"/>
    </row>
    <row r="58" spans="1:10" s="4" customFormat="1" ht="11.25" customHeight="1">
      <c r="A58" s="20">
        <v>601</v>
      </c>
      <c r="B58" s="14" t="s">
        <v>72</v>
      </c>
      <c r="C58" s="95">
        <v>143</v>
      </c>
      <c r="D58" s="71">
        <v>961</v>
      </c>
      <c r="E58" s="71">
        <v>1831904</v>
      </c>
      <c r="F58" s="71">
        <v>17406</v>
      </c>
      <c r="G58" s="85">
        <v>29</v>
      </c>
      <c r="H58" s="71">
        <v>50</v>
      </c>
      <c r="I58" s="71">
        <v>63003</v>
      </c>
      <c r="J58" s="71">
        <v>1215</v>
      </c>
    </row>
    <row r="59" spans="1:10" s="4" customFormat="1" ht="11.25" customHeight="1">
      <c r="A59" s="20">
        <v>602</v>
      </c>
      <c r="B59" s="14" t="s">
        <v>73</v>
      </c>
      <c r="C59" s="95">
        <v>11</v>
      </c>
      <c r="D59" s="71">
        <v>44</v>
      </c>
      <c r="E59" s="71">
        <v>93084</v>
      </c>
      <c r="F59" s="71">
        <v>630</v>
      </c>
      <c r="G59" s="85">
        <v>5</v>
      </c>
      <c r="H59" s="71">
        <v>9</v>
      </c>
      <c r="I59" s="71">
        <v>10638</v>
      </c>
      <c r="J59" s="71">
        <v>281</v>
      </c>
    </row>
    <row r="60" spans="1:10" s="4" customFormat="1" ht="11.25" customHeight="1">
      <c r="A60" s="20">
        <v>603</v>
      </c>
      <c r="B60" s="14" t="s">
        <v>74</v>
      </c>
      <c r="C60" s="95">
        <v>87</v>
      </c>
      <c r="D60" s="71">
        <v>637</v>
      </c>
      <c r="E60" s="71">
        <v>1650057</v>
      </c>
      <c r="F60" s="71">
        <v>1372</v>
      </c>
      <c r="G60" s="85">
        <v>12</v>
      </c>
      <c r="H60" s="71">
        <v>23</v>
      </c>
      <c r="I60" s="71">
        <v>26511</v>
      </c>
      <c r="J60" s="71">
        <v>189</v>
      </c>
    </row>
    <row r="61" spans="1:10" s="4" customFormat="1" ht="11.25" customHeight="1">
      <c r="A61" s="20">
        <v>604</v>
      </c>
      <c r="B61" s="14" t="s">
        <v>75</v>
      </c>
      <c r="C61" s="95">
        <v>74</v>
      </c>
      <c r="D61" s="73">
        <v>968</v>
      </c>
      <c r="E61" s="73">
        <v>1037142</v>
      </c>
      <c r="F61" s="73">
        <v>7734</v>
      </c>
      <c r="G61" s="85">
        <v>15</v>
      </c>
      <c r="H61" s="73">
        <v>26</v>
      </c>
      <c r="I61" s="73">
        <v>24932</v>
      </c>
      <c r="J61" s="73">
        <v>711</v>
      </c>
    </row>
    <row r="62" spans="1:10" s="4" customFormat="1" ht="11.25" customHeight="1">
      <c r="A62" s="20">
        <v>605</v>
      </c>
      <c r="B62" s="33" t="s">
        <v>83</v>
      </c>
      <c r="C62" s="95">
        <v>62</v>
      </c>
      <c r="D62" s="71">
        <v>303</v>
      </c>
      <c r="E62" s="71">
        <v>548916</v>
      </c>
      <c r="F62" s="71">
        <v>11472</v>
      </c>
      <c r="G62" s="85">
        <v>24</v>
      </c>
      <c r="H62" s="71">
        <v>36</v>
      </c>
      <c r="I62" s="71">
        <v>32044</v>
      </c>
      <c r="J62" s="71">
        <v>1139</v>
      </c>
    </row>
    <row r="63" spans="1:10" s="4" customFormat="1" ht="11.25" customHeight="1">
      <c r="A63" s="20"/>
      <c r="B63" s="13"/>
      <c r="C63" s="95"/>
      <c r="D63" s="71"/>
      <c r="E63" s="71"/>
      <c r="F63" s="71"/>
      <c r="G63" s="85"/>
      <c r="H63" s="71"/>
      <c r="I63" s="71"/>
      <c r="J63" s="71"/>
    </row>
    <row r="64" spans="1:11" ht="11.25" customHeight="1">
      <c r="A64" s="20">
        <v>606</v>
      </c>
      <c r="B64" s="14" t="s">
        <v>76</v>
      </c>
      <c r="C64" s="95">
        <v>3</v>
      </c>
      <c r="D64" s="71">
        <v>8</v>
      </c>
      <c r="E64" s="71">
        <v>4535</v>
      </c>
      <c r="F64" s="71">
        <v>131</v>
      </c>
      <c r="G64" s="85">
        <v>1</v>
      </c>
      <c r="H64" s="73">
        <v>2</v>
      </c>
      <c r="I64" s="73" t="s">
        <v>92</v>
      </c>
      <c r="J64" s="73">
        <v>13</v>
      </c>
      <c r="K64" s="4"/>
    </row>
    <row r="65" spans="1:11" ht="11.25" customHeight="1">
      <c r="A65" s="20">
        <v>607</v>
      </c>
      <c r="B65" s="14" t="s">
        <v>77</v>
      </c>
      <c r="C65" s="95">
        <v>31</v>
      </c>
      <c r="D65" s="71">
        <v>181</v>
      </c>
      <c r="E65" s="71">
        <v>237720</v>
      </c>
      <c r="F65" s="71">
        <v>2434</v>
      </c>
      <c r="G65" s="85">
        <v>10</v>
      </c>
      <c r="H65" s="71">
        <v>20</v>
      </c>
      <c r="I65" s="71">
        <v>11307</v>
      </c>
      <c r="J65" s="71">
        <v>327</v>
      </c>
      <c r="K65" s="4"/>
    </row>
    <row r="66" spans="1:11" ht="11.25" customHeight="1">
      <c r="A66" s="31">
        <v>609</v>
      </c>
      <c r="B66" s="34" t="s">
        <v>105</v>
      </c>
      <c r="C66" s="98">
        <v>243</v>
      </c>
      <c r="D66" s="74">
        <v>1278</v>
      </c>
      <c r="E66" s="74">
        <v>1864861</v>
      </c>
      <c r="F66" s="74">
        <v>35968</v>
      </c>
      <c r="G66" s="87">
        <v>130</v>
      </c>
      <c r="H66" s="74">
        <v>190</v>
      </c>
      <c r="I66" s="74">
        <v>167824</v>
      </c>
      <c r="J66" s="74">
        <v>4357</v>
      </c>
      <c r="K66" s="4"/>
    </row>
    <row r="67" spans="1:11" ht="11.25" customHeight="1">
      <c r="A67" s="20"/>
      <c r="B67" s="14"/>
      <c r="C67" s="99"/>
      <c r="D67" s="71"/>
      <c r="E67" s="71"/>
      <c r="F67" s="71"/>
      <c r="G67" s="85"/>
      <c r="H67" s="71"/>
      <c r="I67" s="71"/>
      <c r="J67" s="71"/>
      <c r="K67" s="4"/>
    </row>
    <row r="68" spans="1:11" ht="11.25" customHeight="1">
      <c r="A68" s="20"/>
      <c r="B68" s="14"/>
      <c r="C68" s="99"/>
      <c r="D68" s="71"/>
      <c r="E68" s="71"/>
      <c r="F68" s="71"/>
      <c r="G68" s="85"/>
      <c r="H68" s="71"/>
      <c r="I68" s="71"/>
      <c r="J68" s="71"/>
      <c r="K68" s="4"/>
    </row>
    <row r="69" spans="1:11" ht="11.25" customHeight="1">
      <c r="A69" s="20"/>
      <c r="B69" s="14"/>
      <c r="C69" s="99"/>
      <c r="D69" s="71"/>
      <c r="E69" s="71"/>
      <c r="F69" s="71"/>
      <c r="G69" s="85"/>
      <c r="H69" s="71"/>
      <c r="I69" s="71"/>
      <c r="J69" s="71"/>
      <c r="K69" s="4"/>
    </row>
    <row r="70" spans="1:256" ht="13.5">
      <c r="A70" s="10" t="s">
        <v>106</v>
      </c>
      <c r="B70" s="10"/>
      <c r="C70" s="100"/>
      <c r="D70" s="75"/>
      <c r="E70" s="75"/>
      <c r="F70" s="75"/>
      <c r="G70" s="88"/>
      <c r="H70" s="75"/>
      <c r="I70" s="75"/>
      <c r="J70" s="75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3.5">
      <c r="A71" s="10"/>
      <c r="B71" s="10"/>
      <c r="C71" s="100"/>
      <c r="D71" s="75"/>
      <c r="E71" s="75"/>
      <c r="F71" s="75"/>
      <c r="G71" s="88"/>
      <c r="H71" s="75"/>
      <c r="I71" s="75"/>
      <c r="J71" s="75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10" ht="13.5" customHeight="1" thickBot="1">
      <c r="A72" s="10"/>
      <c r="B72" s="19"/>
      <c r="H72" s="176" t="s">
        <v>95</v>
      </c>
      <c r="I72" s="177"/>
      <c r="J72" s="177"/>
    </row>
    <row r="73" spans="1:10" ht="12" customHeight="1" thickTop="1">
      <c r="A73" s="169" t="s">
        <v>96</v>
      </c>
      <c r="B73" s="167"/>
      <c r="C73" s="173" t="s">
        <v>107</v>
      </c>
      <c r="D73" s="173"/>
      <c r="E73" s="173"/>
      <c r="F73" s="174"/>
      <c r="G73" s="173" t="s">
        <v>108</v>
      </c>
      <c r="H73" s="173"/>
      <c r="I73" s="173"/>
      <c r="J73" s="174"/>
    </row>
    <row r="74" spans="1:10" ht="13.5">
      <c r="A74" s="170"/>
      <c r="B74" s="168"/>
      <c r="C74" s="93" t="s">
        <v>98</v>
      </c>
      <c r="D74" s="68" t="s">
        <v>0</v>
      </c>
      <c r="E74" s="68" t="s">
        <v>99</v>
      </c>
      <c r="F74" s="68" t="s">
        <v>1</v>
      </c>
      <c r="G74" s="83" t="s">
        <v>98</v>
      </c>
      <c r="H74" s="68" t="s">
        <v>0</v>
      </c>
      <c r="I74" s="68" t="s">
        <v>99</v>
      </c>
      <c r="J74" s="69" t="s">
        <v>1</v>
      </c>
    </row>
    <row r="75" spans="1:11" s="10" customFormat="1" ht="11.25" customHeight="1">
      <c r="A75" s="165" t="s">
        <v>101</v>
      </c>
      <c r="B75" s="165"/>
      <c r="C75" s="95">
        <v>701</v>
      </c>
      <c r="D75" s="71">
        <v>2384</v>
      </c>
      <c r="E75" s="71">
        <v>4606756</v>
      </c>
      <c r="F75" s="71">
        <v>29889</v>
      </c>
      <c r="G75" s="85">
        <v>574</v>
      </c>
      <c r="H75" s="71">
        <v>3763</v>
      </c>
      <c r="I75" s="71">
        <v>10608424</v>
      </c>
      <c r="J75" s="71">
        <v>32285</v>
      </c>
      <c r="K75" s="9"/>
    </row>
    <row r="76" spans="1:10" ht="11.25" customHeight="1">
      <c r="A76" s="3"/>
      <c r="B76" s="23"/>
      <c r="C76" s="95"/>
      <c r="D76" s="71"/>
      <c r="E76" s="71"/>
      <c r="F76" s="71"/>
      <c r="G76" s="85"/>
      <c r="H76" s="71"/>
      <c r="I76" s="71"/>
      <c r="J76" s="71"/>
    </row>
    <row r="77" spans="1:11" s="10" customFormat="1" ht="11.25" customHeight="1">
      <c r="A77" s="160" t="s">
        <v>88</v>
      </c>
      <c r="B77" s="160"/>
      <c r="C77" s="131">
        <f>C79+C101</f>
        <v>582</v>
      </c>
      <c r="D77" s="132">
        <f aca="true" t="shared" si="1" ref="D77:J77">D79+D101</f>
        <v>1995</v>
      </c>
      <c r="E77" s="132">
        <f t="shared" si="1"/>
        <v>3466881</v>
      </c>
      <c r="F77" s="132">
        <f t="shared" si="1"/>
        <v>24727</v>
      </c>
      <c r="G77" s="133">
        <f t="shared" si="1"/>
        <v>518</v>
      </c>
      <c r="H77" s="132">
        <f t="shared" si="1"/>
        <v>3358</v>
      </c>
      <c r="I77" s="132">
        <f t="shared" si="1"/>
        <v>8684888</v>
      </c>
      <c r="J77" s="132">
        <f t="shared" si="1"/>
        <v>31355</v>
      </c>
      <c r="K77" s="9"/>
    </row>
    <row r="78" spans="1:11" ht="11.25" customHeight="1">
      <c r="A78" s="175"/>
      <c r="B78" s="175"/>
      <c r="C78" s="137"/>
      <c r="D78" s="138"/>
      <c r="E78" s="138"/>
      <c r="F78" s="138"/>
      <c r="G78" s="139"/>
      <c r="H78" s="138"/>
      <c r="I78" s="138"/>
      <c r="J78" s="138"/>
      <c r="K78" s="4"/>
    </row>
    <row r="79" spans="1:11" s="10" customFormat="1" ht="11.25" customHeight="1">
      <c r="A79" s="160" t="s">
        <v>89</v>
      </c>
      <c r="B79" s="160"/>
      <c r="C79" s="134">
        <v>125</v>
      </c>
      <c r="D79" s="135">
        <v>437</v>
      </c>
      <c r="E79" s="135">
        <v>1551799</v>
      </c>
      <c r="F79" s="140">
        <v>0</v>
      </c>
      <c r="G79" s="136">
        <v>144</v>
      </c>
      <c r="H79" s="135">
        <v>942</v>
      </c>
      <c r="I79" s="135">
        <v>4727834</v>
      </c>
      <c r="J79" s="140">
        <v>0</v>
      </c>
      <c r="K79" s="9"/>
    </row>
    <row r="80" spans="1:11" ht="11.25" customHeight="1">
      <c r="A80" s="12"/>
      <c r="B80" s="12"/>
      <c r="C80" s="95"/>
      <c r="D80" s="71"/>
      <c r="E80" s="71"/>
      <c r="F80" s="71"/>
      <c r="G80" s="85"/>
      <c r="H80" s="71"/>
      <c r="I80" s="71"/>
      <c r="J80" s="71"/>
      <c r="K80" s="4"/>
    </row>
    <row r="81" spans="1:11" ht="11.25" customHeight="1">
      <c r="A81" s="28">
        <v>49</v>
      </c>
      <c r="B81" s="32" t="s">
        <v>38</v>
      </c>
      <c r="C81" s="97">
        <v>0</v>
      </c>
      <c r="D81" s="73">
        <v>0</v>
      </c>
      <c r="E81" s="73">
        <v>0</v>
      </c>
      <c r="F81" s="73">
        <v>0</v>
      </c>
      <c r="G81" s="85">
        <v>1</v>
      </c>
      <c r="H81" s="73">
        <v>5</v>
      </c>
      <c r="I81" s="73" t="s">
        <v>146</v>
      </c>
      <c r="J81" s="73">
        <v>0</v>
      </c>
      <c r="K81" s="4"/>
    </row>
    <row r="82" spans="1:11" ht="11.25" customHeight="1">
      <c r="A82" s="20">
        <v>501</v>
      </c>
      <c r="B82" s="14" t="s">
        <v>39</v>
      </c>
      <c r="C82" s="97">
        <v>0</v>
      </c>
      <c r="D82" s="73">
        <v>0</v>
      </c>
      <c r="E82" s="73">
        <v>0</v>
      </c>
      <c r="F82" s="73">
        <v>0</v>
      </c>
      <c r="G82" s="86">
        <v>2</v>
      </c>
      <c r="H82" s="73">
        <v>12</v>
      </c>
      <c r="I82" s="73" t="s">
        <v>146</v>
      </c>
      <c r="J82" s="73">
        <v>0</v>
      </c>
      <c r="K82" s="4"/>
    </row>
    <row r="83" spans="1:11" ht="11.25" customHeight="1">
      <c r="A83" s="20">
        <v>502</v>
      </c>
      <c r="B83" s="14" t="s">
        <v>40</v>
      </c>
      <c r="C83" s="95">
        <v>3</v>
      </c>
      <c r="D83" s="71">
        <v>10</v>
      </c>
      <c r="E83" s="73" t="s">
        <v>146</v>
      </c>
      <c r="F83" s="73">
        <v>0</v>
      </c>
      <c r="G83" s="85">
        <v>6</v>
      </c>
      <c r="H83" s="71">
        <v>37</v>
      </c>
      <c r="I83" s="73" t="s">
        <v>146</v>
      </c>
      <c r="J83" s="73">
        <v>0</v>
      </c>
      <c r="K83" s="4"/>
    </row>
    <row r="84" spans="1:11" ht="11.25" customHeight="1">
      <c r="A84" s="20">
        <v>511</v>
      </c>
      <c r="B84" s="14" t="s">
        <v>41</v>
      </c>
      <c r="C84" s="95">
        <v>6</v>
      </c>
      <c r="D84" s="71">
        <v>21</v>
      </c>
      <c r="E84" s="71">
        <v>100890</v>
      </c>
      <c r="F84" s="73">
        <v>0</v>
      </c>
      <c r="G84" s="85">
        <v>10</v>
      </c>
      <c r="H84" s="71">
        <v>66</v>
      </c>
      <c r="I84" s="71">
        <v>141318</v>
      </c>
      <c r="J84" s="73">
        <v>0</v>
      </c>
      <c r="K84" s="4"/>
    </row>
    <row r="85" spans="1:11" ht="11.25" customHeight="1">
      <c r="A85" s="20">
        <v>512</v>
      </c>
      <c r="B85" s="14" t="s">
        <v>42</v>
      </c>
      <c r="C85" s="95">
        <v>10</v>
      </c>
      <c r="D85" s="71">
        <v>33</v>
      </c>
      <c r="E85" s="71">
        <v>71366</v>
      </c>
      <c r="F85" s="73">
        <v>0</v>
      </c>
      <c r="G85" s="85">
        <v>8</v>
      </c>
      <c r="H85" s="71">
        <v>51</v>
      </c>
      <c r="I85" s="71">
        <v>216233</v>
      </c>
      <c r="J85" s="73">
        <v>0</v>
      </c>
      <c r="K85" s="4"/>
    </row>
    <row r="86" spans="1:11" ht="11.25" customHeight="1">
      <c r="A86" s="13"/>
      <c r="B86" s="14"/>
      <c r="C86" s="95"/>
      <c r="D86" s="71"/>
      <c r="E86" s="71"/>
      <c r="F86" s="71"/>
      <c r="G86" s="85"/>
      <c r="H86" s="71"/>
      <c r="I86" s="71"/>
      <c r="J86" s="71"/>
      <c r="K86" s="4"/>
    </row>
    <row r="87" spans="1:11" ht="11.25" customHeight="1">
      <c r="A87" s="20">
        <v>521</v>
      </c>
      <c r="B87" s="14" t="s">
        <v>43</v>
      </c>
      <c r="C87" s="95">
        <v>25</v>
      </c>
      <c r="D87" s="71">
        <v>85</v>
      </c>
      <c r="E87" s="71">
        <v>240583</v>
      </c>
      <c r="F87" s="73">
        <v>0</v>
      </c>
      <c r="G87" s="85">
        <v>30</v>
      </c>
      <c r="H87" s="71">
        <v>195</v>
      </c>
      <c r="I87" s="71">
        <v>782127</v>
      </c>
      <c r="J87" s="73">
        <v>0</v>
      </c>
      <c r="K87" s="4"/>
    </row>
    <row r="88" spans="1:11" ht="11.25" customHeight="1">
      <c r="A88" s="20">
        <v>522</v>
      </c>
      <c r="B88" s="14" t="s">
        <v>44</v>
      </c>
      <c r="C88" s="95">
        <v>8</v>
      </c>
      <c r="D88" s="71">
        <v>27</v>
      </c>
      <c r="E88" s="71">
        <v>131533</v>
      </c>
      <c r="F88" s="73">
        <v>0</v>
      </c>
      <c r="G88" s="85">
        <v>10</v>
      </c>
      <c r="H88" s="73">
        <v>69</v>
      </c>
      <c r="I88" s="73">
        <v>460924</v>
      </c>
      <c r="J88" s="73">
        <v>0</v>
      </c>
      <c r="K88" s="4"/>
    </row>
    <row r="89" spans="1:11" ht="11.25" customHeight="1">
      <c r="A89" s="20">
        <v>523</v>
      </c>
      <c r="B89" s="14" t="s">
        <v>45</v>
      </c>
      <c r="C89" s="95">
        <v>4</v>
      </c>
      <c r="D89" s="71">
        <v>15</v>
      </c>
      <c r="E89" s="71">
        <v>68587</v>
      </c>
      <c r="F89" s="73">
        <v>0</v>
      </c>
      <c r="G89" s="85">
        <v>8</v>
      </c>
      <c r="H89" s="71">
        <v>52</v>
      </c>
      <c r="I89" s="71">
        <v>765278</v>
      </c>
      <c r="J89" s="73">
        <v>0</v>
      </c>
      <c r="K89" s="4"/>
    </row>
    <row r="90" spans="1:11" ht="11.25" customHeight="1">
      <c r="A90" s="20">
        <v>524</v>
      </c>
      <c r="B90" s="14" t="s">
        <v>46</v>
      </c>
      <c r="C90" s="95">
        <v>11</v>
      </c>
      <c r="D90" s="71">
        <v>40</v>
      </c>
      <c r="E90" s="71">
        <v>28729</v>
      </c>
      <c r="F90" s="73">
        <v>0</v>
      </c>
      <c r="G90" s="85">
        <v>4</v>
      </c>
      <c r="H90" s="71">
        <v>28</v>
      </c>
      <c r="I90" s="71">
        <v>95771</v>
      </c>
      <c r="J90" s="73">
        <v>0</v>
      </c>
      <c r="K90" s="4"/>
    </row>
    <row r="91" spans="1:11" ht="11.25" customHeight="1">
      <c r="A91" s="20">
        <v>531</v>
      </c>
      <c r="B91" s="14" t="s">
        <v>47</v>
      </c>
      <c r="C91" s="95">
        <v>12</v>
      </c>
      <c r="D91" s="71">
        <v>43</v>
      </c>
      <c r="E91" s="71">
        <v>149273</v>
      </c>
      <c r="F91" s="73">
        <v>0</v>
      </c>
      <c r="G91" s="85">
        <v>11</v>
      </c>
      <c r="H91" s="73">
        <v>68</v>
      </c>
      <c r="I91" s="73">
        <v>628436</v>
      </c>
      <c r="J91" s="73">
        <v>0</v>
      </c>
      <c r="K91" s="4"/>
    </row>
    <row r="92" spans="1:11" ht="11.25" customHeight="1">
      <c r="A92" s="13"/>
      <c r="B92" s="14"/>
      <c r="C92" s="95"/>
      <c r="D92" s="71"/>
      <c r="E92" s="71"/>
      <c r="F92" s="71"/>
      <c r="G92" s="85"/>
      <c r="H92" s="71"/>
      <c r="I92" s="71"/>
      <c r="J92" s="71"/>
      <c r="K92" s="4"/>
    </row>
    <row r="93" spans="1:11" ht="11.25" customHeight="1">
      <c r="A93" s="20">
        <v>532</v>
      </c>
      <c r="B93" s="14" t="s">
        <v>48</v>
      </c>
      <c r="C93" s="95">
        <v>10</v>
      </c>
      <c r="D93" s="71">
        <v>33</v>
      </c>
      <c r="E93" s="71">
        <v>171621</v>
      </c>
      <c r="F93" s="73">
        <v>0</v>
      </c>
      <c r="G93" s="85">
        <v>12</v>
      </c>
      <c r="H93" s="71">
        <v>83</v>
      </c>
      <c r="I93" s="71">
        <v>351563</v>
      </c>
      <c r="J93" s="73">
        <v>0</v>
      </c>
      <c r="K93" s="4"/>
    </row>
    <row r="94" spans="1:11" ht="11.25" customHeight="1">
      <c r="A94" s="20">
        <v>533</v>
      </c>
      <c r="B94" s="14" t="s">
        <v>49</v>
      </c>
      <c r="C94" s="95">
        <v>6</v>
      </c>
      <c r="D94" s="71">
        <v>22</v>
      </c>
      <c r="E94" s="71">
        <v>66128</v>
      </c>
      <c r="F94" s="73">
        <v>0</v>
      </c>
      <c r="G94" s="85">
        <v>4</v>
      </c>
      <c r="H94" s="71">
        <v>23</v>
      </c>
      <c r="I94" s="71">
        <v>356025</v>
      </c>
      <c r="J94" s="73">
        <v>0</v>
      </c>
      <c r="K94" s="4"/>
    </row>
    <row r="95" spans="1:11" ht="11.25" customHeight="1">
      <c r="A95" s="20">
        <v>539</v>
      </c>
      <c r="B95" s="14" t="s">
        <v>50</v>
      </c>
      <c r="C95" s="97">
        <v>5</v>
      </c>
      <c r="D95" s="73">
        <v>17</v>
      </c>
      <c r="E95" s="73">
        <v>196700</v>
      </c>
      <c r="F95" s="73">
        <v>0</v>
      </c>
      <c r="G95" s="85">
        <v>5</v>
      </c>
      <c r="H95" s="73">
        <v>31</v>
      </c>
      <c r="I95" s="73">
        <v>118209</v>
      </c>
      <c r="J95" s="73">
        <v>0</v>
      </c>
      <c r="K95" s="4"/>
    </row>
    <row r="96" spans="1:11" ht="11.25" customHeight="1">
      <c r="A96" s="20">
        <v>541</v>
      </c>
      <c r="B96" s="14" t="s">
        <v>51</v>
      </c>
      <c r="C96" s="95">
        <v>7</v>
      </c>
      <c r="D96" s="71">
        <v>26</v>
      </c>
      <c r="E96" s="71">
        <v>29300</v>
      </c>
      <c r="F96" s="73">
        <v>0</v>
      </c>
      <c r="G96" s="85">
        <v>7</v>
      </c>
      <c r="H96" s="71">
        <v>51</v>
      </c>
      <c r="I96" s="71">
        <v>358610</v>
      </c>
      <c r="J96" s="73">
        <v>0</v>
      </c>
      <c r="K96" s="4"/>
    </row>
    <row r="97" spans="1:11" ht="11.25" customHeight="1">
      <c r="A97" s="20">
        <v>542</v>
      </c>
      <c r="B97" s="14" t="s">
        <v>52</v>
      </c>
      <c r="C97" s="95">
        <v>3</v>
      </c>
      <c r="D97" s="71">
        <v>9</v>
      </c>
      <c r="E97" s="71">
        <v>16326</v>
      </c>
      <c r="F97" s="73">
        <v>0</v>
      </c>
      <c r="G97" s="85">
        <v>3</v>
      </c>
      <c r="H97" s="73">
        <v>17</v>
      </c>
      <c r="I97" s="73">
        <v>55962</v>
      </c>
      <c r="J97" s="73">
        <v>0</v>
      </c>
      <c r="K97" s="4"/>
    </row>
    <row r="98" spans="1:11" ht="11.25" customHeight="1">
      <c r="A98" s="20"/>
      <c r="B98" s="14"/>
      <c r="C98" s="95"/>
      <c r="D98" s="71"/>
      <c r="E98" s="71"/>
      <c r="F98" s="71"/>
      <c r="G98" s="85"/>
      <c r="H98" s="71"/>
      <c r="I98" s="71"/>
      <c r="J98" s="71"/>
      <c r="K98" s="4"/>
    </row>
    <row r="99" spans="1:11" ht="11.25" customHeight="1">
      <c r="A99" s="20">
        <v>549</v>
      </c>
      <c r="B99" s="14" t="s">
        <v>105</v>
      </c>
      <c r="C99" s="97">
        <v>15</v>
      </c>
      <c r="D99" s="73">
        <v>56</v>
      </c>
      <c r="E99" s="73" t="s">
        <v>146</v>
      </c>
      <c r="F99" s="73">
        <v>0</v>
      </c>
      <c r="G99" s="86">
        <v>23</v>
      </c>
      <c r="H99" s="73">
        <v>154</v>
      </c>
      <c r="I99" s="73" t="s">
        <v>146</v>
      </c>
      <c r="J99" s="73">
        <v>0</v>
      </c>
      <c r="K99" s="4"/>
    </row>
    <row r="100" spans="1:11" ht="11.25" customHeight="1">
      <c r="A100" s="13"/>
      <c r="B100" s="14"/>
      <c r="C100" s="95"/>
      <c r="D100" s="71"/>
      <c r="E100" s="71"/>
      <c r="F100" s="73"/>
      <c r="G100" s="85"/>
      <c r="H100" s="71"/>
      <c r="I100" s="71"/>
      <c r="J100" s="73"/>
      <c r="K100" s="4"/>
    </row>
    <row r="101" spans="1:11" ht="11.25" customHeight="1">
      <c r="A101" s="160" t="s">
        <v>90</v>
      </c>
      <c r="B101" s="160"/>
      <c r="C101" s="134">
        <v>457</v>
      </c>
      <c r="D101" s="135">
        <v>1558</v>
      </c>
      <c r="E101" s="135">
        <v>1915082</v>
      </c>
      <c r="F101" s="135">
        <v>24727</v>
      </c>
      <c r="G101" s="136">
        <v>374</v>
      </c>
      <c r="H101" s="135">
        <v>2416</v>
      </c>
      <c r="I101" s="135">
        <v>3957054</v>
      </c>
      <c r="J101" s="135">
        <v>31355</v>
      </c>
      <c r="K101" s="4"/>
    </row>
    <row r="102" spans="1:11" ht="11.25" customHeight="1">
      <c r="A102" s="12"/>
      <c r="B102" s="14"/>
      <c r="C102" s="94"/>
      <c r="D102" s="70"/>
      <c r="E102" s="70"/>
      <c r="F102" s="70"/>
      <c r="G102" s="84"/>
      <c r="H102" s="70"/>
      <c r="I102" s="70"/>
      <c r="J102" s="70"/>
      <c r="K102" s="4"/>
    </row>
    <row r="103" spans="1:11" ht="11.25" customHeight="1">
      <c r="A103" s="20">
        <v>551</v>
      </c>
      <c r="B103" s="14" t="s">
        <v>36</v>
      </c>
      <c r="C103" s="97">
        <v>0</v>
      </c>
      <c r="D103" s="73">
        <v>0</v>
      </c>
      <c r="E103" s="73">
        <v>0</v>
      </c>
      <c r="F103" s="73">
        <v>0</v>
      </c>
      <c r="G103" s="86">
        <v>0</v>
      </c>
      <c r="H103" s="73">
        <v>0</v>
      </c>
      <c r="I103" s="73">
        <v>0</v>
      </c>
      <c r="J103" s="73">
        <v>0</v>
      </c>
      <c r="K103" s="4"/>
    </row>
    <row r="104" spans="1:11" ht="11.25" customHeight="1">
      <c r="A104" s="20">
        <v>559</v>
      </c>
      <c r="B104" s="14" t="s">
        <v>53</v>
      </c>
      <c r="C104" s="95">
        <v>0</v>
      </c>
      <c r="D104" s="73">
        <v>0</v>
      </c>
      <c r="E104" s="73">
        <v>0</v>
      </c>
      <c r="F104" s="73">
        <v>0</v>
      </c>
      <c r="G104" s="86">
        <v>2</v>
      </c>
      <c r="H104" s="73">
        <v>14</v>
      </c>
      <c r="I104" s="73" t="s">
        <v>146</v>
      </c>
      <c r="J104" s="73">
        <v>607</v>
      </c>
      <c r="K104" s="4"/>
    </row>
    <row r="105" spans="1:11" ht="11.25" customHeight="1">
      <c r="A105" s="20">
        <v>561</v>
      </c>
      <c r="B105" s="14" t="s">
        <v>54</v>
      </c>
      <c r="C105" s="95">
        <v>4</v>
      </c>
      <c r="D105" s="73">
        <v>14</v>
      </c>
      <c r="E105" s="73">
        <v>9595</v>
      </c>
      <c r="F105" s="73">
        <v>457</v>
      </c>
      <c r="G105" s="86">
        <v>8</v>
      </c>
      <c r="H105" s="73">
        <v>48</v>
      </c>
      <c r="I105" s="73">
        <v>49416</v>
      </c>
      <c r="J105" s="73">
        <v>900</v>
      </c>
      <c r="K105" s="4"/>
    </row>
    <row r="106" spans="1:11" ht="11.25" customHeight="1">
      <c r="A106" s="20">
        <v>562</v>
      </c>
      <c r="B106" s="14" t="s">
        <v>55</v>
      </c>
      <c r="C106" s="95">
        <v>12</v>
      </c>
      <c r="D106" s="71">
        <v>40</v>
      </c>
      <c r="E106" s="71">
        <v>52034</v>
      </c>
      <c r="F106" s="71">
        <v>1127</v>
      </c>
      <c r="G106" s="85">
        <v>6</v>
      </c>
      <c r="H106" s="71">
        <v>35</v>
      </c>
      <c r="I106" s="71">
        <v>69884</v>
      </c>
      <c r="J106" s="71">
        <v>1893</v>
      </c>
      <c r="K106" s="4"/>
    </row>
    <row r="107" spans="1:11" ht="11.25" customHeight="1">
      <c r="A107" s="20">
        <v>563</v>
      </c>
      <c r="B107" s="14" t="s">
        <v>56</v>
      </c>
      <c r="C107" s="95">
        <v>41</v>
      </c>
      <c r="D107" s="71">
        <v>141</v>
      </c>
      <c r="E107" s="71">
        <v>142557</v>
      </c>
      <c r="F107" s="71">
        <v>2202</v>
      </c>
      <c r="G107" s="85">
        <v>34</v>
      </c>
      <c r="H107" s="71">
        <v>192</v>
      </c>
      <c r="I107" s="71">
        <v>205518</v>
      </c>
      <c r="J107" s="71">
        <v>3447</v>
      </c>
      <c r="K107" s="4"/>
    </row>
    <row r="108" spans="1:11" ht="11.25" customHeight="1">
      <c r="A108" s="13"/>
      <c r="B108" s="14"/>
      <c r="C108" s="95"/>
      <c r="D108" s="71"/>
      <c r="E108" s="71"/>
      <c r="F108" s="71"/>
      <c r="G108" s="85"/>
      <c r="H108" s="71"/>
      <c r="I108" s="71"/>
      <c r="J108" s="71"/>
      <c r="K108" s="4"/>
    </row>
    <row r="109" spans="1:11" ht="11.25" customHeight="1">
      <c r="A109" s="20">
        <v>564</v>
      </c>
      <c r="B109" s="14" t="s">
        <v>57</v>
      </c>
      <c r="C109" s="95">
        <v>5</v>
      </c>
      <c r="D109" s="71">
        <v>19</v>
      </c>
      <c r="E109" s="73">
        <v>41274</v>
      </c>
      <c r="F109" s="73">
        <v>494</v>
      </c>
      <c r="G109" s="85">
        <v>7</v>
      </c>
      <c r="H109" s="71">
        <v>48</v>
      </c>
      <c r="I109" s="71">
        <v>66674</v>
      </c>
      <c r="J109" s="71">
        <v>1193</v>
      </c>
      <c r="K109" s="4"/>
    </row>
    <row r="110" spans="1:11" ht="11.25" customHeight="1">
      <c r="A110" s="20">
        <v>569</v>
      </c>
      <c r="B110" s="13" t="s">
        <v>104</v>
      </c>
      <c r="C110" s="95">
        <v>19</v>
      </c>
      <c r="D110" s="71">
        <v>66</v>
      </c>
      <c r="E110" s="71">
        <v>90373</v>
      </c>
      <c r="F110" s="71">
        <v>1010</v>
      </c>
      <c r="G110" s="85">
        <v>11</v>
      </c>
      <c r="H110" s="71">
        <v>61</v>
      </c>
      <c r="I110" s="71">
        <v>74027</v>
      </c>
      <c r="J110" s="71">
        <v>937</v>
      </c>
      <c r="K110" s="4"/>
    </row>
    <row r="111" spans="1:11" ht="11.25" customHeight="1">
      <c r="A111" s="20">
        <v>571</v>
      </c>
      <c r="B111" s="14" t="s">
        <v>59</v>
      </c>
      <c r="C111" s="95">
        <v>5</v>
      </c>
      <c r="D111" s="71">
        <v>19</v>
      </c>
      <c r="E111" s="71">
        <v>26505</v>
      </c>
      <c r="F111" s="71">
        <v>499</v>
      </c>
      <c r="G111" s="85">
        <v>1</v>
      </c>
      <c r="H111" s="71">
        <v>6</v>
      </c>
      <c r="I111" s="73" t="s">
        <v>146</v>
      </c>
      <c r="J111" s="71">
        <v>125</v>
      </c>
      <c r="K111" s="4"/>
    </row>
    <row r="112" spans="1:11" ht="11.25" customHeight="1">
      <c r="A112" s="20">
        <v>572</v>
      </c>
      <c r="B112" s="14" t="s">
        <v>60</v>
      </c>
      <c r="C112" s="95">
        <v>19</v>
      </c>
      <c r="D112" s="71">
        <v>64</v>
      </c>
      <c r="E112" s="71">
        <v>91057</v>
      </c>
      <c r="F112" s="71">
        <v>1088</v>
      </c>
      <c r="G112" s="85">
        <v>4</v>
      </c>
      <c r="H112" s="71">
        <v>28</v>
      </c>
      <c r="I112" s="71">
        <v>87717</v>
      </c>
      <c r="J112" s="71">
        <v>331</v>
      </c>
      <c r="K112" s="4"/>
    </row>
    <row r="113" spans="1:11" ht="11.25" customHeight="1">
      <c r="A113" s="20">
        <v>573</v>
      </c>
      <c r="B113" s="14" t="s">
        <v>61</v>
      </c>
      <c r="C113" s="95">
        <v>5</v>
      </c>
      <c r="D113" s="71">
        <v>17</v>
      </c>
      <c r="E113" s="71">
        <v>13637</v>
      </c>
      <c r="F113" s="71">
        <v>135</v>
      </c>
      <c r="G113" s="85">
        <v>7</v>
      </c>
      <c r="H113" s="71">
        <v>42</v>
      </c>
      <c r="I113" s="71">
        <v>34186</v>
      </c>
      <c r="J113" s="71">
        <v>292</v>
      </c>
      <c r="K113" s="4"/>
    </row>
    <row r="114" spans="1:11" ht="11.25" customHeight="1">
      <c r="A114" s="13"/>
      <c r="B114" s="14"/>
      <c r="C114" s="95"/>
      <c r="D114" s="71"/>
      <c r="E114" s="71"/>
      <c r="F114" s="71"/>
      <c r="G114" s="85"/>
      <c r="H114" s="71"/>
      <c r="I114" s="71"/>
      <c r="J114" s="71"/>
      <c r="K114" s="4"/>
    </row>
    <row r="115" spans="1:10" s="4" customFormat="1" ht="11.25" customHeight="1">
      <c r="A115" s="20">
        <v>574</v>
      </c>
      <c r="B115" s="14" t="s">
        <v>62</v>
      </c>
      <c r="C115" s="95">
        <v>9</v>
      </c>
      <c r="D115" s="71">
        <v>29</v>
      </c>
      <c r="E115" s="71">
        <v>42965</v>
      </c>
      <c r="F115" s="71">
        <v>358</v>
      </c>
      <c r="G115" s="85">
        <v>8</v>
      </c>
      <c r="H115" s="71">
        <v>45</v>
      </c>
      <c r="I115" s="71">
        <v>58093</v>
      </c>
      <c r="J115" s="71">
        <v>537</v>
      </c>
    </row>
    <row r="116" spans="1:10" s="4" customFormat="1" ht="11.25" customHeight="1">
      <c r="A116" s="20">
        <v>575</v>
      </c>
      <c r="B116" s="14" t="s">
        <v>63</v>
      </c>
      <c r="C116" s="95">
        <v>16</v>
      </c>
      <c r="D116" s="71">
        <v>54</v>
      </c>
      <c r="E116" s="71">
        <v>41152</v>
      </c>
      <c r="F116" s="71">
        <v>914</v>
      </c>
      <c r="G116" s="85">
        <v>7</v>
      </c>
      <c r="H116" s="71">
        <v>45</v>
      </c>
      <c r="I116" s="71">
        <v>34231</v>
      </c>
      <c r="J116" s="71">
        <v>562</v>
      </c>
    </row>
    <row r="117" spans="1:10" s="4" customFormat="1" ht="11.25" customHeight="1">
      <c r="A117" s="20">
        <v>576</v>
      </c>
      <c r="B117" s="14" t="s">
        <v>64</v>
      </c>
      <c r="C117" s="95">
        <v>32</v>
      </c>
      <c r="D117" s="71">
        <v>106</v>
      </c>
      <c r="E117" s="71">
        <v>60775</v>
      </c>
      <c r="F117" s="71">
        <v>985</v>
      </c>
      <c r="G117" s="85">
        <v>28</v>
      </c>
      <c r="H117" s="73">
        <v>190</v>
      </c>
      <c r="I117" s="73">
        <v>138015</v>
      </c>
      <c r="J117" s="73">
        <v>801</v>
      </c>
    </row>
    <row r="118" spans="1:10" s="4" customFormat="1" ht="11.25" customHeight="1">
      <c r="A118" s="20">
        <v>577</v>
      </c>
      <c r="B118" s="14" t="s">
        <v>65</v>
      </c>
      <c r="C118" s="95">
        <v>7</v>
      </c>
      <c r="D118" s="73">
        <v>22</v>
      </c>
      <c r="E118" s="73">
        <v>14505</v>
      </c>
      <c r="F118" s="73">
        <v>224</v>
      </c>
      <c r="G118" s="85">
        <v>2</v>
      </c>
      <c r="H118" s="73">
        <v>11</v>
      </c>
      <c r="I118" s="73" t="s">
        <v>146</v>
      </c>
      <c r="J118" s="73">
        <v>73</v>
      </c>
    </row>
    <row r="119" spans="1:10" s="4" customFormat="1" ht="11.25" customHeight="1">
      <c r="A119" s="20">
        <v>579</v>
      </c>
      <c r="B119" s="14" t="s">
        <v>66</v>
      </c>
      <c r="C119" s="95">
        <v>45</v>
      </c>
      <c r="D119" s="71">
        <v>150</v>
      </c>
      <c r="E119" s="71">
        <v>109117</v>
      </c>
      <c r="F119" s="71">
        <v>1515</v>
      </c>
      <c r="G119" s="85">
        <v>46</v>
      </c>
      <c r="H119" s="71">
        <v>325</v>
      </c>
      <c r="I119" s="71">
        <v>300332</v>
      </c>
      <c r="J119" s="71">
        <v>2017</v>
      </c>
    </row>
    <row r="120" spans="1:11" ht="11.25" customHeight="1">
      <c r="A120" s="13"/>
      <c r="B120" s="14"/>
      <c r="C120" s="95"/>
      <c r="D120" s="71"/>
      <c r="E120" s="71"/>
      <c r="F120" s="71"/>
      <c r="G120" s="85"/>
      <c r="H120" s="71"/>
      <c r="I120" s="71"/>
      <c r="J120" s="71"/>
      <c r="K120" s="4"/>
    </row>
    <row r="121" spans="1:10" s="4" customFormat="1" ht="11.25" customHeight="1">
      <c r="A121" s="20">
        <v>581</v>
      </c>
      <c r="B121" s="14" t="s">
        <v>67</v>
      </c>
      <c r="C121" s="95">
        <v>38</v>
      </c>
      <c r="D121" s="71">
        <v>128</v>
      </c>
      <c r="E121" s="71">
        <v>253127</v>
      </c>
      <c r="F121" s="71">
        <v>1332</v>
      </c>
      <c r="G121" s="85">
        <v>28</v>
      </c>
      <c r="H121" s="71">
        <v>173</v>
      </c>
      <c r="I121" s="71">
        <v>611679</v>
      </c>
      <c r="J121" s="71">
        <v>1716</v>
      </c>
    </row>
    <row r="122" spans="1:10" s="4" customFormat="1" ht="11.25" customHeight="1">
      <c r="A122" s="20">
        <v>582</v>
      </c>
      <c r="B122" s="14" t="s">
        <v>68</v>
      </c>
      <c r="C122" s="95">
        <v>2</v>
      </c>
      <c r="D122" s="73">
        <v>8</v>
      </c>
      <c r="E122" s="73" t="s">
        <v>146</v>
      </c>
      <c r="F122" s="73">
        <v>393</v>
      </c>
      <c r="G122" s="85">
        <v>1</v>
      </c>
      <c r="H122" s="73">
        <v>8</v>
      </c>
      <c r="I122" s="73" t="s">
        <v>146</v>
      </c>
      <c r="J122" s="73">
        <v>143</v>
      </c>
    </row>
    <row r="123" spans="1:10" s="4" customFormat="1" ht="11.25" customHeight="1">
      <c r="A123" s="20">
        <v>591</v>
      </c>
      <c r="B123" s="14" t="s">
        <v>69</v>
      </c>
      <c r="C123" s="95">
        <v>15</v>
      </c>
      <c r="D123" s="71">
        <v>53</v>
      </c>
      <c r="E123" s="71">
        <v>38055</v>
      </c>
      <c r="F123" s="71">
        <v>935</v>
      </c>
      <c r="G123" s="85">
        <v>9</v>
      </c>
      <c r="H123" s="71">
        <v>59</v>
      </c>
      <c r="I123" s="71">
        <v>81508</v>
      </c>
      <c r="J123" s="71">
        <v>1476</v>
      </c>
    </row>
    <row r="124" spans="1:10" s="4" customFormat="1" ht="11.25" customHeight="1">
      <c r="A124" s="20">
        <v>592</v>
      </c>
      <c r="B124" s="14" t="s">
        <v>70</v>
      </c>
      <c r="C124" s="95">
        <v>22</v>
      </c>
      <c r="D124" s="71">
        <v>79</v>
      </c>
      <c r="E124" s="71">
        <v>93079</v>
      </c>
      <c r="F124" s="71">
        <v>1582</v>
      </c>
      <c r="G124" s="85">
        <v>3</v>
      </c>
      <c r="H124" s="71">
        <v>23</v>
      </c>
      <c r="I124" s="71">
        <v>27100</v>
      </c>
      <c r="J124" s="71">
        <v>195</v>
      </c>
    </row>
    <row r="125" spans="1:10" s="4" customFormat="1" ht="11.25" customHeight="1">
      <c r="A125" s="20">
        <v>599</v>
      </c>
      <c r="B125" s="14" t="s">
        <v>71</v>
      </c>
      <c r="C125" s="95">
        <v>6</v>
      </c>
      <c r="D125" s="71">
        <v>19</v>
      </c>
      <c r="E125" s="71">
        <v>14392</v>
      </c>
      <c r="F125" s="71">
        <v>399</v>
      </c>
      <c r="G125" s="85">
        <v>5</v>
      </c>
      <c r="H125" s="71">
        <v>29</v>
      </c>
      <c r="I125" s="71">
        <v>86490</v>
      </c>
      <c r="J125" s="71">
        <v>491</v>
      </c>
    </row>
    <row r="126" spans="1:11" ht="11.25" customHeight="1">
      <c r="A126" s="13"/>
      <c r="B126" s="14"/>
      <c r="C126" s="95"/>
      <c r="D126" s="71"/>
      <c r="E126" s="71"/>
      <c r="F126" s="71"/>
      <c r="G126" s="85"/>
      <c r="H126" s="71"/>
      <c r="I126" s="71"/>
      <c r="J126" s="71"/>
      <c r="K126" s="4"/>
    </row>
    <row r="127" spans="1:10" s="4" customFormat="1" ht="11.25" customHeight="1">
      <c r="A127" s="20">
        <v>601</v>
      </c>
      <c r="B127" s="14" t="s">
        <v>72</v>
      </c>
      <c r="C127" s="95">
        <v>29</v>
      </c>
      <c r="D127" s="71">
        <v>101</v>
      </c>
      <c r="E127" s="71">
        <v>130942</v>
      </c>
      <c r="F127" s="71">
        <v>1499</v>
      </c>
      <c r="G127" s="85">
        <v>53</v>
      </c>
      <c r="H127" s="71">
        <v>359</v>
      </c>
      <c r="I127" s="71">
        <v>558304</v>
      </c>
      <c r="J127" s="71">
        <v>4004</v>
      </c>
    </row>
    <row r="128" spans="1:10" s="4" customFormat="1" ht="11.25" customHeight="1">
      <c r="A128" s="20">
        <v>602</v>
      </c>
      <c r="B128" s="14" t="s">
        <v>73</v>
      </c>
      <c r="C128" s="95">
        <v>2</v>
      </c>
      <c r="D128" s="71">
        <v>7</v>
      </c>
      <c r="E128" s="73" t="s">
        <v>146</v>
      </c>
      <c r="F128" s="71">
        <v>138</v>
      </c>
      <c r="G128" s="85">
        <v>4</v>
      </c>
      <c r="H128" s="71">
        <v>28</v>
      </c>
      <c r="I128" s="71">
        <v>71118</v>
      </c>
      <c r="J128" s="71">
        <v>211</v>
      </c>
    </row>
    <row r="129" spans="1:10" s="4" customFormat="1" ht="11.25" customHeight="1">
      <c r="A129" s="20">
        <v>603</v>
      </c>
      <c r="B129" s="14" t="s">
        <v>74</v>
      </c>
      <c r="C129" s="95">
        <v>21</v>
      </c>
      <c r="D129" s="71">
        <v>75</v>
      </c>
      <c r="E129" s="71">
        <v>228616</v>
      </c>
      <c r="F129" s="71">
        <v>454</v>
      </c>
      <c r="G129" s="85">
        <v>30</v>
      </c>
      <c r="H129" s="71">
        <v>207</v>
      </c>
      <c r="I129" s="71">
        <v>658184</v>
      </c>
      <c r="J129" s="71">
        <v>479</v>
      </c>
    </row>
    <row r="130" spans="1:10" s="4" customFormat="1" ht="11.25" customHeight="1">
      <c r="A130" s="20">
        <v>604</v>
      </c>
      <c r="B130" s="14" t="s">
        <v>75</v>
      </c>
      <c r="C130" s="95">
        <v>19</v>
      </c>
      <c r="D130" s="73">
        <v>64</v>
      </c>
      <c r="E130" s="73">
        <v>73762</v>
      </c>
      <c r="F130" s="73">
        <v>1508</v>
      </c>
      <c r="G130" s="85">
        <v>9</v>
      </c>
      <c r="H130" s="73">
        <v>58</v>
      </c>
      <c r="I130" s="73">
        <v>66420</v>
      </c>
      <c r="J130" s="73">
        <v>1269</v>
      </c>
    </row>
    <row r="131" spans="1:10" s="4" customFormat="1" ht="11.25" customHeight="1">
      <c r="A131" s="20">
        <v>605</v>
      </c>
      <c r="B131" s="33" t="s">
        <v>109</v>
      </c>
      <c r="C131" s="95">
        <v>21</v>
      </c>
      <c r="D131" s="71">
        <v>69</v>
      </c>
      <c r="E131" s="71">
        <v>103293</v>
      </c>
      <c r="F131" s="71">
        <v>1960</v>
      </c>
      <c r="G131" s="85">
        <v>11</v>
      </c>
      <c r="H131" s="71">
        <v>68</v>
      </c>
      <c r="I131" s="71">
        <v>186349</v>
      </c>
      <c r="J131" s="71">
        <v>2935</v>
      </c>
    </row>
    <row r="132" spans="1:10" s="4" customFormat="1" ht="11.25" customHeight="1">
      <c r="A132" s="20"/>
      <c r="B132" s="13"/>
      <c r="C132" s="95"/>
      <c r="D132" s="71"/>
      <c r="E132" s="71"/>
      <c r="F132" s="71"/>
      <c r="G132" s="85"/>
      <c r="H132" s="71"/>
      <c r="I132" s="71"/>
      <c r="J132" s="71"/>
    </row>
    <row r="133" spans="1:11" ht="11.25" customHeight="1">
      <c r="A133" s="20">
        <v>606</v>
      </c>
      <c r="B133" s="14" t="s">
        <v>76</v>
      </c>
      <c r="C133" s="95">
        <v>2</v>
      </c>
      <c r="D133" s="73">
        <v>6</v>
      </c>
      <c r="E133" s="73" t="s">
        <v>146</v>
      </c>
      <c r="F133" s="73">
        <v>118</v>
      </c>
      <c r="G133" s="85">
        <v>0</v>
      </c>
      <c r="H133" s="73">
        <v>0</v>
      </c>
      <c r="I133" s="73">
        <v>0</v>
      </c>
      <c r="J133" s="73">
        <v>0</v>
      </c>
      <c r="K133" s="4"/>
    </row>
    <row r="134" spans="1:11" ht="11.25" customHeight="1">
      <c r="A134" s="20">
        <v>607</v>
      </c>
      <c r="B134" s="14" t="s">
        <v>77</v>
      </c>
      <c r="C134" s="95">
        <v>12</v>
      </c>
      <c r="D134" s="73">
        <v>40</v>
      </c>
      <c r="E134" s="73">
        <v>47898</v>
      </c>
      <c r="F134" s="73">
        <v>1083</v>
      </c>
      <c r="G134" s="85">
        <v>7</v>
      </c>
      <c r="H134" s="71">
        <v>42</v>
      </c>
      <c r="I134" s="71">
        <v>70515</v>
      </c>
      <c r="J134" s="71">
        <v>694</v>
      </c>
      <c r="K134" s="4"/>
    </row>
    <row r="135" spans="1:11" ht="11.25" customHeight="1">
      <c r="A135" s="31">
        <v>609</v>
      </c>
      <c r="B135" s="34" t="s">
        <v>110</v>
      </c>
      <c r="C135" s="98">
        <v>49</v>
      </c>
      <c r="D135" s="74">
        <v>168</v>
      </c>
      <c r="E135" s="74">
        <v>177109</v>
      </c>
      <c r="F135" s="74">
        <v>2318</v>
      </c>
      <c r="G135" s="87">
        <v>43</v>
      </c>
      <c r="H135" s="74">
        <v>272</v>
      </c>
      <c r="I135" s="74">
        <v>384671</v>
      </c>
      <c r="J135" s="74">
        <v>4027</v>
      </c>
      <c r="K135" s="4"/>
    </row>
    <row r="139" ht="13.5">
      <c r="A139" s="10" t="s">
        <v>106</v>
      </c>
    </row>
    <row r="140" ht="13.5">
      <c r="A140" s="10"/>
    </row>
    <row r="141" spans="1:10" ht="13.5" customHeight="1" thickBot="1">
      <c r="A141" s="10"/>
      <c r="B141" s="19"/>
      <c r="H141" s="176" t="s">
        <v>95</v>
      </c>
      <c r="I141" s="177"/>
      <c r="J141" s="177"/>
    </row>
    <row r="142" spans="1:10" ht="12" customHeight="1" thickTop="1">
      <c r="A142" s="169" t="s">
        <v>96</v>
      </c>
      <c r="B142" s="167"/>
      <c r="C142" s="173" t="s">
        <v>111</v>
      </c>
      <c r="D142" s="173"/>
      <c r="E142" s="173"/>
      <c r="F142" s="174"/>
      <c r="G142" s="173" t="s">
        <v>112</v>
      </c>
      <c r="H142" s="173"/>
      <c r="I142" s="173"/>
      <c r="J142" s="174"/>
    </row>
    <row r="143" spans="1:10" ht="13.5">
      <c r="A143" s="170"/>
      <c r="B143" s="168"/>
      <c r="C143" s="93" t="s">
        <v>98</v>
      </c>
      <c r="D143" s="68" t="s">
        <v>0</v>
      </c>
      <c r="E143" s="68" t="s">
        <v>99</v>
      </c>
      <c r="F143" s="68" t="s">
        <v>1</v>
      </c>
      <c r="G143" s="83" t="s">
        <v>98</v>
      </c>
      <c r="H143" s="68" t="s">
        <v>0</v>
      </c>
      <c r="I143" s="68" t="s">
        <v>99</v>
      </c>
      <c r="J143" s="69" t="s">
        <v>1</v>
      </c>
    </row>
    <row r="144" spans="1:11" s="10" customFormat="1" ht="11.25" customHeight="1">
      <c r="A144" s="165" t="s">
        <v>101</v>
      </c>
      <c r="B144" s="165"/>
      <c r="C144" s="95">
        <v>317</v>
      </c>
      <c r="D144" s="71">
        <v>4272</v>
      </c>
      <c r="E144" s="71">
        <v>12578978</v>
      </c>
      <c r="F144" s="71">
        <v>25433</v>
      </c>
      <c r="G144" s="85">
        <v>138</v>
      </c>
      <c r="H144" s="71">
        <v>3196</v>
      </c>
      <c r="I144" s="71">
        <v>9627682</v>
      </c>
      <c r="J144" s="71">
        <v>19316</v>
      </c>
      <c r="K144" s="9"/>
    </row>
    <row r="145" spans="1:10" ht="11.25" customHeight="1">
      <c r="A145" s="3"/>
      <c r="B145" s="23"/>
      <c r="C145" s="95"/>
      <c r="D145" s="71"/>
      <c r="E145" s="71"/>
      <c r="F145" s="71"/>
      <c r="G145" s="85"/>
      <c r="H145" s="71"/>
      <c r="I145" s="71"/>
      <c r="J145" s="71"/>
    </row>
    <row r="146" spans="1:11" s="10" customFormat="1" ht="11.25" customHeight="1">
      <c r="A146" s="160" t="s">
        <v>88</v>
      </c>
      <c r="B146" s="160"/>
      <c r="C146" s="131">
        <f>C148+C170</f>
        <v>318</v>
      </c>
      <c r="D146" s="132">
        <f aca="true" t="shared" si="2" ref="D146:J146">D148+D170</f>
        <v>4378</v>
      </c>
      <c r="E146" s="132">
        <f t="shared" si="2"/>
        <v>14979942</v>
      </c>
      <c r="F146" s="132">
        <f t="shared" si="2"/>
        <v>33292</v>
      </c>
      <c r="G146" s="133">
        <f t="shared" si="2"/>
        <v>115</v>
      </c>
      <c r="H146" s="132">
        <f t="shared" si="2"/>
        <v>2692</v>
      </c>
      <c r="I146" s="132">
        <f t="shared" si="2"/>
        <v>8792979</v>
      </c>
      <c r="J146" s="132">
        <f t="shared" si="2"/>
        <v>19095</v>
      </c>
      <c r="K146" s="9"/>
    </row>
    <row r="147" spans="1:11" ht="11.25" customHeight="1">
      <c r="A147" s="175"/>
      <c r="B147" s="175"/>
      <c r="C147" s="137"/>
      <c r="D147" s="138"/>
      <c r="E147" s="138"/>
      <c r="F147" s="138"/>
      <c r="G147" s="139"/>
      <c r="H147" s="138"/>
      <c r="I147" s="138"/>
      <c r="J147" s="138"/>
      <c r="K147" s="4"/>
    </row>
    <row r="148" spans="1:11" s="10" customFormat="1" ht="11.25" customHeight="1">
      <c r="A148" s="160" t="s">
        <v>89</v>
      </c>
      <c r="B148" s="160"/>
      <c r="C148" s="134">
        <v>96</v>
      </c>
      <c r="D148" s="135">
        <v>1296</v>
      </c>
      <c r="E148" s="135">
        <v>9142116</v>
      </c>
      <c r="F148" s="140">
        <v>0</v>
      </c>
      <c r="G148" s="136">
        <v>28</v>
      </c>
      <c r="H148" s="135">
        <v>641</v>
      </c>
      <c r="I148" s="135">
        <v>5587635</v>
      </c>
      <c r="J148" s="140">
        <v>0</v>
      </c>
      <c r="K148" s="9"/>
    </row>
    <row r="149" spans="1:11" ht="11.25" customHeight="1">
      <c r="A149" s="12"/>
      <c r="B149" s="12"/>
      <c r="C149" s="95"/>
      <c r="D149" s="71"/>
      <c r="E149" s="71"/>
      <c r="F149" s="71"/>
      <c r="G149" s="85"/>
      <c r="H149" s="71"/>
      <c r="I149" s="71"/>
      <c r="J149" s="71"/>
      <c r="K149" s="4"/>
    </row>
    <row r="150" spans="1:11" ht="11.25" customHeight="1">
      <c r="A150" s="28">
        <v>49</v>
      </c>
      <c r="B150" s="32" t="s">
        <v>38</v>
      </c>
      <c r="C150" s="97">
        <v>0</v>
      </c>
      <c r="D150" s="73">
        <v>0</v>
      </c>
      <c r="E150" s="73">
        <v>0</v>
      </c>
      <c r="F150" s="73">
        <v>0</v>
      </c>
      <c r="G150" s="86">
        <v>0</v>
      </c>
      <c r="H150" s="73">
        <v>0</v>
      </c>
      <c r="I150" s="73">
        <v>0</v>
      </c>
      <c r="J150" s="73">
        <v>0</v>
      </c>
      <c r="K150" s="4"/>
    </row>
    <row r="151" spans="1:11" ht="11.25" customHeight="1">
      <c r="A151" s="20">
        <v>501</v>
      </c>
      <c r="B151" s="14" t="s">
        <v>39</v>
      </c>
      <c r="C151" s="97">
        <v>0</v>
      </c>
      <c r="D151" s="73">
        <v>0</v>
      </c>
      <c r="E151" s="73">
        <v>0</v>
      </c>
      <c r="F151" s="73">
        <v>0</v>
      </c>
      <c r="G151" s="86">
        <v>0</v>
      </c>
      <c r="H151" s="73">
        <v>0</v>
      </c>
      <c r="I151" s="73">
        <v>0</v>
      </c>
      <c r="J151" s="73">
        <v>0</v>
      </c>
      <c r="K151" s="4"/>
    </row>
    <row r="152" spans="1:11" ht="11.25" customHeight="1">
      <c r="A152" s="20">
        <v>502</v>
      </c>
      <c r="B152" s="14" t="s">
        <v>40</v>
      </c>
      <c r="C152" s="95">
        <v>2</v>
      </c>
      <c r="D152" s="73">
        <v>20</v>
      </c>
      <c r="E152" s="73" t="s">
        <v>146</v>
      </c>
      <c r="F152" s="73">
        <v>0</v>
      </c>
      <c r="G152" s="86">
        <v>0</v>
      </c>
      <c r="H152" s="73">
        <v>0</v>
      </c>
      <c r="I152" s="73">
        <v>0</v>
      </c>
      <c r="J152" s="73">
        <v>0</v>
      </c>
      <c r="K152" s="4"/>
    </row>
    <row r="153" spans="1:11" ht="11.25" customHeight="1">
      <c r="A153" s="20">
        <v>511</v>
      </c>
      <c r="B153" s="14" t="s">
        <v>41</v>
      </c>
      <c r="C153" s="95">
        <v>13</v>
      </c>
      <c r="D153" s="71">
        <v>173</v>
      </c>
      <c r="E153" s="71">
        <v>1284527</v>
      </c>
      <c r="F153" s="73"/>
      <c r="G153" s="85">
        <v>0</v>
      </c>
      <c r="H153" s="73">
        <v>0</v>
      </c>
      <c r="I153" s="73">
        <v>0</v>
      </c>
      <c r="J153" s="73">
        <v>0</v>
      </c>
      <c r="K153" s="4"/>
    </row>
    <row r="154" spans="1:11" ht="11.25" customHeight="1">
      <c r="A154" s="20">
        <v>512</v>
      </c>
      <c r="B154" s="14" t="s">
        <v>42</v>
      </c>
      <c r="C154" s="95">
        <v>10</v>
      </c>
      <c r="D154" s="71">
        <v>133</v>
      </c>
      <c r="E154" s="71">
        <v>1361670</v>
      </c>
      <c r="F154" s="73">
        <v>0</v>
      </c>
      <c r="G154" s="85">
        <v>8</v>
      </c>
      <c r="H154" s="73">
        <v>185</v>
      </c>
      <c r="I154" s="71">
        <v>610604</v>
      </c>
      <c r="J154" s="73">
        <v>0</v>
      </c>
      <c r="K154" s="4"/>
    </row>
    <row r="155" spans="1:11" ht="11.25" customHeight="1">
      <c r="A155" s="13"/>
      <c r="B155" s="14"/>
      <c r="C155" s="95"/>
      <c r="D155" s="71"/>
      <c r="E155" s="71"/>
      <c r="F155" s="71"/>
      <c r="G155" s="85"/>
      <c r="H155" s="71"/>
      <c r="I155" s="71"/>
      <c r="J155" s="71"/>
      <c r="K155" s="4"/>
    </row>
    <row r="156" spans="1:11" ht="11.25" customHeight="1">
      <c r="A156" s="20">
        <v>521</v>
      </c>
      <c r="B156" s="14" t="s">
        <v>43</v>
      </c>
      <c r="C156" s="95">
        <v>14</v>
      </c>
      <c r="D156" s="71">
        <v>181</v>
      </c>
      <c r="E156" s="71">
        <v>1129107</v>
      </c>
      <c r="F156" s="73">
        <v>0</v>
      </c>
      <c r="G156" s="85">
        <v>4</v>
      </c>
      <c r="H156" s="73">
        <v>89</v>
      </c>
      <c r="I156" s="73">
        <v>882154</v>
      </c>
      <c r="J156" s="73">
        <v>0</v>
      </c>
      <c r="K156" s="4"/>
    </row>
    <row r="157" spans="1:11" ht="11.25" customHeight="1">
      <c r="A157" s="20">
        <v>522</v>
      </c>
      <c r="B157" s="14" t="s">
        <v>44</v>
      </c>
      <c r="C157" s="95">
        <v>6</v>
      </c>
      <c r="D157" s="71">
        <v>91</v>
      </c>
      <c r="E157" s="71">
        <v>515916</v>
      </c>
      <c r="F157" s="73">
        <v>0</v>
      </c>
      <c r="G157" s="86">
        <v>1</v>
      </c>
      <c r="H157" s="73">
        <v>20</v>
      </c>
      <c r="I157" s="73" t="s">
        <v>146</v>
      </c>
      <c r="J157" s="73">
        <v>0</v>
      </c>
      <c r="K157" s="4"/>
    </row>
    <row r="158" spans="1:11" ht="11.25" customHeight="1">
      <c r="A158" s="20">
        <v>523</v>
      </c>
      <c r="B158" s="14" t="s">
        <v>45</v>
      </c>
      <c r="C158" s="95">
        <v>3</v>
      </c>
      <c r="D158" s="71">
        <v>37</v>
      </c>
      <c r="E158" s="71">
        <v>468311</v>
      </c>
      <c r="F158" s="73">
        <v>0</v>
      </c>
      <c r="G158" s="85">
        <v>2</v>
      </c>
      <c r="H158" s="73">
        <v>45</v>
      </c>
      <c r="I158" s="73" t="s">
        <v>146</v>
      </c>
      <c r="J158" s="73">
        <v>0</v>
      </c>
      <c r="K158" s="4"/>
    </row>
    <row r="159" spans="1:11" ht="11.25" customHeight="1">
      <c r="A159" s="20">
        <v>524</v>
      </c>
      <c r="B159" s="14" t="s">
        <v>46</v>
      </c>
      <c r="C159" s="95">
        <v>3</v>
      </c>
      <c r="D159" s="73">
        <v>41</v>
      </c>
      <c r="E159" s="73">
        <v>125552</v>
      </c>
      <c r="F159" s="73">
        <v>0</v>
      </c>
      <c r="G159" s="85">
        <v>0</v>
      </c>
      <c r="H159" s="73">
        <v>0</v>
      </c>
      <c r="I159" s="73">
        <v>0</v>
      </c>
      <c r="J159" s="73">
        <v>0</v>
      </c>
      <c r="K159" s="4"/>
    </row>
    <row r="160" spans="1:11" ht="11.25" customHeight="1">
      <c r="A160" s="20">
        <v>531</v>
      </c>
      <c r="B160" s="14" t="s">
        <v>47</v>
      </c>
      <c r="C160" s="95">
        <v>7</v>
      </c>
      <c r="D160" s="71">
        <v>93</v>
      </c>
      <c r="E160" s="71">
        <v>563020</v>
      </c>
      <c r="F160" s="73">
        <v>0</v>
      </c>
      <c r="G160" s="85">
        <v>2</v>
      </c>
      <c r="H160" s="73">
        <v>47</v>
      </c>
      <c r="I160" s="73" t="s">
        <v>146</v>
      </c>
      <c r="J160" s="73">
        <v>0</v>
      </c>
      <c r="K160" s="4"/>
    </row>
    <row r="161" spans="1:11" ht="11.25" customHeight="1">
      <c r="A161" s="13"/>
      <c r="B161" s="14"/>
      <c r="C161" s="95"/>
      <c r="D161" s="71"/>
      <c r="E161" s="71"/>
      <c r="F161" s="71"/>
      <c r="G161" s="85"/>
      <c r="H161" s="71"/>
      <c r="I161" s="71"/>
      <c r="J161" s="71"/>
      <c r="K161" s="4"/>
    </row>
    <row r="162" spans="1:11" ht="11.25" customHeight="1">
      <c r="A162" s="20">
        <v>532</v>
      </c>
      <c r="B162" s="14" t="s">
        <v>48</v>
      </c>
      <c r="C162" s="95">
        <v>12</v>
      </c>
      <c r="D162" s="71">
        <v>162</v>
      </c>
      <c r="E162" s="71">
        <v>830585</v>
      </c>
      <c r="F162" s="73">
        <v>0</v>
      </c>
      <c r="G162" s="85">
        <v>3</v>
      </c>
      <c r="H162" s="73">
        <v>66</v>
      </c>
      <c r="I162" s="73">
        <v>1047098</v>
      </c>
      <c r="J162" s="73">
        <v>0</v>
      </c>
      <c r="K162" s="4"/>
    </row>
    <row r="163" spans="1:11" ht="11.25" customHeight="1">
      <c r="A163" s="20">
        <v>533</v>
      </c>
      <c r="B163" s="14" t="s">
        <v>49</v>
      </c>
      <c r="C163" s="95">
        <v>6</v>
      </c>
      <c r="D163" s="71">
        <v>71</v>
      </c>
      <c r="E163" s="71">
        <v>702098</v>
      </c>
      <c r="F163" s="73">
        <v>0</v>
      </c>
      <c r="G163" s="85">
        <v>0</v>
      </c>
      <c r="H163" s="73">
        <v>0</v>
      </c>
      <c r="I163" s="73">
        <v>0</v>
      </c>
      <c r="J163" s="73">
        <v>0</v>
      </c>
      <c r="K163" s="4"/>
    </row>
    <row r="164" spans="1:11" ht="11.25" customHeight="1">
      <c r="A164" s="20">
        <v>539</v>
      </c>
      <c r="B164" s="14" t="s">
        <v>50</v>
      </c>
      <c r="C164" s="95">
        <v>5</v>
      </c>
      <c r="D164" s="71">
        <v>70</v>
      </c>
      <c r="E164" s="71">
        <v>784755</v>
      </c>
      <c r="F164" s="73">
        <v>0</v>
      </c>
      <c r="G164" s="86">
        <v>3</v>
      </c>
      <c r="H164" s="73">
        <v>65</v>
      </c>
      <c r="I164" s="73">
        <v>562400</v>
      </c>
      <c r="J164" s="73">
        <v>0</v>
      </c>
      <c r="K164" s="4"/>
    </row>
    <row r="165" spans="1:11" ht="11.25" customHeight="1">
      <c r="A165" s="20">
        <v>541</v>
      </c>
      <c r="B165" s="14" t="s">
        <v>51</v>
      </c>
      <c r="C165" s="95">
        <v>1</v>
      </c>
      <c r="D165" s="71">
        <v>16</v>
      </c>
      <c r="E165" s="73" t="s">
        <v>146</v>
      </c>
      <c r="F165" s="73">
        <v>0</v>
      </c>
      <c r="G165" s="85">
        <v>1</v>
      </c>
      <c r="H165" s="73">
        <v>29</v>
      </c>
      <c r="I165" s="73" t="s">
        <v>146</v>
      </c>
      <c r="J165" s="73">
        <v>0</v>
      </c>
      <c r="K165" s="4"/>
    </row>
    <row r="166" spans="1:11" ht="11.25" customHeight="1">
      <c r="A166" s="20">
        <v>542</v>
      </c>
      <c r="B166" s="14" t="s">
        <v>52</v>
      </c>
      <c r="C166" s="95">
        <v>6</v>
      </c>
      <c r="D166" s="71">
        <v>88</v>
      </c>
      <c r="E166" s="71">
        <v>798029</v>
      </c>
      <c r="F166" s="73">
        <v>0</v>
      </c>
      <c r="G166" s="85">
        <v>1</v>
      </c>
      <c r="H166" s="71">
        <v>22</v>
      </c>
      <c r="I166" s="73" t="s">
        <v>146</v>
      </c>
      <c r="J166" s="73">
        <v>0</v>
      </c>
      <c r="K166" s="4"/>
    </row>
    <row r="167" spans="1:11" ht="11.25" customHeight="1">
      <c r="A167" s="20"/>
      <c r="B167" s="14"/>
      <c r="C167" s="95"/>
      <c r="D167" s="71"/>
      <c r="E167" s="71"/>
      <c r="F167" s="71"/>
      <c r="G167" s="85"/>
      <c r="H167" s="71"/>
      <c r="I167" s="71"/>
      <c r="J167" s="71"/>
      <c r="K167" s="4"/>
    </row>
    <row r="168" spans="1:11" ht="11.25" customHeight="1">
      <c r="A168" s="20">
        <v>549</v>
      </c>
      <c r="B168" s="14" t="s">
        <v>110</v>
      </c>
      <c r="C168" s="97">
        <v>8</v>
      </c>
      <c r="D168" s="73">
        <v>120</v>
      </c>
      <c r="E168" s="73" t="s">
        <v>146</v>
      </c>
      <c r="F168" s="73">
        <v>0</v>
      </c>
      <c r="G168" s="86">
        <v>3</v>
      </c>
      <c r="H168" s="73">
        <v>73</v>
      </c>
      <c r="I168" s="73" t="s">
        <v>146</v>
      </c>
      <c r="J168" s="73">
        <v>0</v>
      </c>
      <c r="K168" s="4"/>
    </row>
    <row r="169" spans="1:11" ht="11.25" customHeight="1">
      <c r="A169" s="13"/>
      <c r="B169" s="14"/>
      <c r="C169" s="95"/>
      <c r="D169" s="71"/>
      <c r="E169" s="71"/>
      <c r="F169" s="73"/>
      <c r="G169" s="85"/>
      <c r="H169" s="71"/>
      <c r="I169" s="71"/>
      <c r="J169" s="73"/>
      <c r="K169" s="4"/>
    </row>
    <row r="170" spans="1:11" ht="11.25" customHeight="1">
      <c r="A170" s="160" t="s">
        <v>90</v>
      </c>
      <c r="B170" s="160"/>
      <c r="C170" s="134">
        <v>222</v>
      </c>
      <c r="D170" s="135">
        <v>3082</v>
      </c>
      <c r="E170" s="135">
        <v>5837826</v>
      </c>
      <c r="F170" s="140">
        <v>33292</v>
      </c>
      <c r="G170" s="136">
        <v>87</v>
      </c>
      <c r="H170" s="135">
        <v>2051</v>
      </c>
      <c r="I170" s="135">
        <v>3205344</v>
      </c>
      <c r="J170" s="135">
        <v>19095</v>
      </c>
      <c r="K170" s="4"/>
    </row>
    <row r="171" spans="1:11" ht="11.25" customHeight="1">
      <c r="A171" s="12"/>
      <c r="B171" s="14"/>
      <c r="C171" s="94"/>
      <c r="D171" s="70"/>
      <c r="E171" s="70"/>
      <c r="F171" s="70"/>
      <c r="G171" s="84"/>
      <c r="H171" s="70"/>
      <c r="I171" s="70"/>
      <c r="J171" s="70"/>
      <c r="K171" s="4"/>
    </row>
    <row r="172" spans="1:11" ht="11.25" customHeight="1">
      <c r="A172" s="20">
        <v>551</v>
      </c>
      <c r="B172" s="14" t="s">
        <v>36</v>
      </c>
      <c r="C172" s="97">
        <v>0</v>
      </c>
      <c r="D172" s="73">
        <v>0</v>
      </c>
      <c r="E172" s="73">
        <v>0</v>
      </c>
      <c r="F172" s="73">
        <v>0</v>
      </c>
      <c r="G172" s="86">
        <v>0</v>
      </c>
      <c r="H172" s="73">
        <v>0</v>
      </c>
      <c r="I172" s="73">
        <v>0</v>
      </c>
      <c r="J172" s="73">
        <v>0</v>
      </c>
      <c r="K172" s="4"/>
    </row>
    <row r="173" spans="1:11" ht="11.25" customHeight="1">
      <c r="A173" s="20">
        <v>559</v>
      </c>
      <c r="B173" s="14" t="s">
        <v>53</v>
      </c>
      <c r="C173" s="95">
        <v>3</v>
      </c>
      <c r="D173" s="73">
        <v>41</v>
      </c>
      <c r="E173" s="73">
        <v>96230</v>
      </c>
      <c r="F173" s="73">
        <v>1484</v>
      </c>
      <c r="G173" s="86">
        <v>1</v>
      </c>
      <c r="H173" s="73">
        <v>25</v>
      </c>
      <c r="I173" s="73" t="s">
        <v>146</v>
      </c>
      <c r="J173" s="73">
        <v>306</v>
      </c>
      <c r="K173" s="4"/>
    </row>
    <row r="174" spans="1:11" ht="11.25" customHeight="1">
      <c r="A174" s="20">
        <v>561</v>
      </c>
      <c r="B174" s="14" t="s">
        <v>54</v>
      </c>
      <c r="C174" s="95">
        <v>1</v>
      </c>
      <c r="D174" s="73">
        <v>10</v>
      </c>
      <c r="E174" s="73" t="s">
        <v>146</v>
      </c>
      <c r="F174" s="73">
        <v>135</v>
      </c>
      <c r="G174" s="86">
        <v>0</v>
      </c>
      <c r="H174" s="73">
        <v>0</v>
      </c>
      <c r="I174" s="73">
        <v>0</v>
      </c>
      <c r="J174" s="73">
        <v>0</v>
      </c>
      <c r="K174" s="4"/>
    </row>
    <row r="175" spans="1:11" ht="11.25" customHeight="1">
      <c r="A175" s="20">
        <v>562</v>
      </c>
      <c r="B175" s="14" t="s">
        <v>55</v>
      </c>
      <c r="C175" s="95">
        <v>6</v>
      </c>
      <c r="D175" s="71">
        <v>80</v>
      </c>
      <c r="E175" s="71">
        <v>119221</v>
      </c>
      <c r="F175" s="71">
        <v>2372</v>
      </c>
      <c r="G175" s="86">
        <v>1</v>
      </c>
      <c r="H175" s="73">
        <v>22</v>
      </c>
      <c r="I175" s="73" t="s">
        <v>146</v>
      </c>
      <c r="J175" s="73">
        <v>574</v>
      </c>
      <c r="K175" s="4"/>
    </row>
    <row r="176" spans="1:11" ht="11.25" customHeight="1">
      <c r="A176" s="20">
        <v>563</v>
      </c>
      <c r="B176" s="14" t="s">
        <v>56</v>
      </c>
      <c r="C176" s="95">
        <v>4</v>
      </c>
      <c r="D176" s="71">
        <v>47</v>
      </c>
      <c r="E176" s="73">
        <v>59497</v>
      </c>
      <c r="F176" s="73">
        <v>871</v>
      </c>
      <c r="G176" s="85">
        <v>4</v>
      </c>
      <c r="H176" s="73">
        <v>100</v>
      </c>
      <c r="I176" s="73">
        <v>205583</v>
      </c>
      <c r="J176" s="73">
        <v>3249</v>
      </c>
      <c r="K176" s="4"/>
    </row>
    <row r="177" spans="1:11" ht="11.25" customHeight="1">
      <c r="A177" s="13"/>
      <c r="B177" s="14"/>
      <c r="C177" s="95"/>
      <c r="D177" s="71"/>
      <c r="E177" s="71"/>
      <c r="F177" s="71"/>
      <c r="G177" s="85"/>
      <c r="H177" s="71"/>
      <c r="I177" s="71"/>
      <c r="J177" s="71"/>
      <c r="K177" s="4"/>
    </row>
    <row r="178" spans="1:11" ht="11.25" customHeight="1">
      <c r="A178" s="20">
        <v>564</v>
      </c>
      <c r="B178" s="14" t="s">
        <v>57</v>
      </c>
      <c r="C178" s="95">
        <v>0</v>
      </c>
      <c r="D178" s="73">
        <v>0</v>
      </c>
      <c r="E178" s="73">
        <v>0</v>
      </c>
      <c r="F178" s="73">
        <v>0</v>
      </c>
      <c r="G178" s="86">
        <v>0</v>
      </c>
      <c r="H178" s="73">
        <v>0</v>
      </c>
      <c r="I178" s="73">
        <v>0</v>
      </c>
      <c r="J178" s="73">
        <v>0</v>
      </c>
      <c r="K178" s="4"/>
    </row>
    <row r="179" spans="1:11" ht="11.25" customHeight="1">
      <c r="A179" s="20">
        <v>569</v>
      </c>
      <c r="B179" s="13" t="s">
        <v>104</v>
      </c>
      <c r="C179" s="97">
        <v>2</v>
      </c>
      <c r="D179" s="73">
        <v>24</v>
      </c>
      <c r="E179" s="73" t="s">
        <v>146</v>
      </c>
      <c r="F179" s="73">
        <v>667</v>
      </c>
      <c r="G179" s="85">
        <v>0</v>
      </c>
      <c r="H179" s="73">
        <v>0</v>
      </c>
      <c r="I179" s="73">
        <v>0</v>
      </c>
      <c r="J179" s="73">
        <v>0</v>
      </c>
      <c r="K179" s="4"/>
    </row>
    <row r="180" spans="1:11" ht="11.25" customHeight="1">
      <c r="A180" s="20">
        <v>571</v>
      </c>
      <c r="B180" s="14" t="s">
        <v>59</v>
      </c>
      <c r="C180" s="95">
        <v>1</v>
      </c>
      <c r="D180" s="71">
        <v>16</v>
      </c>
      <c r="E180" s="73" t="s">
        <v>146</v>
      </c>
      <c r="F180" s="71">
        <v>168</v>
      </c>
      <c r="G180" s="85">
        <v>3</v>
      </c>
      <c r="H180" s="73">
        <v>69</v>
      </c>
      <c r="I180" s="73">
        <v>137530</v>
      </c>
      <c r="J180" s="73">
        <v>495</v>
      </c>
      <c r="K180" s="4"/>
    </row>
    <row r="181" spans="1:11" ht="11.25" customHeight="1">
      <c r="A181" s="20">
        <v>572</v>
      </c>
      <c r="B181" s="14" t="s">
        <v>60</v>
      </c>
      <c r="C181" s="95">
        <v>4</v>
      </c>
      <c r="D181" s="73">
        <v>51</v>
      </c>
      <c r="E181" s="73">
        <v>120731</v>
      </c>
      <c r="F181" s="73">
        <v>852</v>
      </c>
      <c r="G181" s="85">
        <v>0</v>
      </c>
      <c r="H181" s="73">
        <v>0</v>
      </c>
      <c r="I181" s="73">
        <v>0</v>
      </c>
      <c r="J181" s="73">
        <v>0</v>
      </c>
      <c r="K181" s="4"/>
    </row>
    <row r="182" spans="1:11" ht="11.25" customHeight="1">
      <c r="A182" s="20">
        <v>573</v>
      </c>
      <c r="B182" s="14" t="s">
        <v>61</v>
      </c>
      <c r="C182" s="95">
        <v>1</v>
      </c>
      <c r="D182" s="73">
        <v>15</v>
      </c>
      <c r="E182" s="73" t="s">
        <v>146</v>
      </c>
      <c r="F182" s="73">
        <v>135</v>
      </c>
      <c r="G182" s="85">
        <v>1</v>
      </c>
      <c r="H182" s="73">
        <v>29</v>
      </c>
      <c r="I182" s="73" t="s">
        <v>146</v>
      </c>
      <c r="J182" s="73">
        <v>96</v>
      </c>
      <c r="K182" s="4"/>
    </row>
    <row r="183" spans="1:11" ht="11.25" customHeight="1">
      <c r="A183" s="13"/>
      <c r="B183" s="14"/>
      <c r="C183" s="95"/>
      <c r="D183" s="71"/>
      <c r="E183" s="71"/>
      <c r="F183" s="71"/>
      <c r="G183" s="85"/>
      <c r="H183" s="71"/>
      <c r="I183" s="71"/>
      <c r="J183" s="71"/>
      <c r="K183" s="4"/>
    </row>
    <row r="184" spans="1:10" s="4" customFormat="1" ht="11.25" customHeight="1">
      <c r="A184" s="20">
        <v>574</v>
      </c>
      <c r="B184" s="14" t="s">
        <v>62</v>
      </c>
      <c r="C184" s="95">
        <v>3</v>
      </c>
      <c r="D184" s="73">
        <v>42</v>
      </c>
      <c r="E184" s="73">
        <v>17845</v>
      </c>
      <c r="F184" s="73">
        <v>270</v>
      </c>
      <c r="G184" s="85">
        <v>1</v>
      </c>
      <c r="H184" s="73">
        <v>21</v>
      </c>
      <c r="I184" s="73" t="s">
        <v>146</v>
      </c>
      <c r="J184" s="73">
        <v>60</v>
      </c>
    </row>
    <row r="185" spans="1:10" s="4" customFormat="1" ht="11.25" customHeight="1">
      <c r="A185" s="20">
        <v>575</v>
      </c>
      <c r="B185" s="14" t="s">
        <v>63</v>
      </c>
      <c r="C185" s="95">
        <v>1</v>
      </c>
      <c r="D185" s="73">
        <v>10</v>
      </c>
      <c r="E185" s="73" t="s">
        <v>146</v>
      </c>
      <c r="F185" s="73">
        <v>33</v>
      </c>
      <c r="G185" s="85">
        <v>2</v>
      </c>
      <c r="H185" s="73">
        <v>52</v>
      </c>
      <c r="I185" s="73" t="s">
        <v>146</v>
      </c>
      <c r="J185" s="73">
        <v>484</v>
      </c>
    </row>
    <row r="186" spans="1:10" s="4" customFormat="1" ht="11.25" customHeight="1">
      <c r="A186" s="20">
        <v>576</v>
      </c>
      <c r="B186" s="14" t="s">
        <v>64</v>
      </c>
      <c r="C186" s="95">
        <v>20</v>
      </c>
      <c r="D186" s="71">
        <v>274</v>
      </c>
      <c r="E186" s="71">
        <v>191962</v>
      </c>
      <c r="F186" s="71">
        <v>676</v>
      </c>
      <c r="G186" s="85">
        <v>3</v>
      </c>
      <c r="H186" s="73">
        <v>72</v>
      </c>
      <c r="I186" s="73">
        <v>60533</v>
      </c>
      <c r="J186" s="73">
        <v>450</v>
      </c>
    </row>
    <row r="187" spans="1:10" s="4" customFormat="1" ht="11.25" customHeight="1">
      <c r="A187" s="20">
        <v>577</v>
      </c>
      <c r="B187" s="14" t="s">
        <v>65</v>
      </c>
      <c r="C187" s="97">
        <v>0</v>
      </c>
      <c r="D187" s="73">
        <v>0</v>
      </c>
      <c r="E187" s="73">
        <v>0</v>
      </c>
      <c r="F187" s="73">
        <v>0</v>
      </c>
      <c r="G187" s="86">
        <v>0</v>
      </c>
      <c r="H187" s="73">
        <v>0</v>
      </c>
      <c r="I187" s="73">
        <v>0</v>
      </c>
      <c r="J187" s="73">
        <v>0</v>
      </c>
    </row>
    <row r="188" spans="1:10" s="4" customFormat="1" ht="11.25" customHeight="1">
      <c r="A188" s="20">
        <v>579</v>
      </c>
      <c r="B188" s="14" t="s">
        <v>66</v>
      </c>
      <c r="C188" s="95">
        <v>68</v>
      </c>
      <c r="D188" s="71">
        <v>1006</v>
      </c>
      <c r="E188" s="71">
        <v>853011</v>
      </c>
      <c r="F188" s="71">
        <v>5911</v>
      </c>
      <c r="G188" s="85">
        <v>40</v>
      </c>
      <c r="H188" s="71">
        <v>934</v>
      </c>
      <c r="I188" s="71">
        <v>677831</v>
      </c>
      <c r="J188" s="71">
        <v>3601</v>
      </c>
    </row>
    <row r="189" spans="1:11" ht="11.25" customHeight="1">
      <c r="A189" s="13"/>
      <c r="B189" s="14"/>
      <c r="C189" s="95"/>
      <c r="D189" s="71"/>
      <c r="E189" s="71"/>
      <c r="F189" s="71"/>
      <c r="G189" s="85"/>
      <c r="H189" s="71"/>
      <c r="I189" s="71"/>
      <c r="J189" s="71"/>
      <c r="K189" s="4"/>
    </row>
    <row r="190" spans="1:10" s="4" customFormat="1" ht="11.25" customHeight="1">
      <c r="A190" s="20">
        <v>581</v>
      </c>
      <c r="B190" s="14" t="s">
        <v>67</v>
      </c>
      <c r="C190" s="95">
        <v>21</v>
      </c>
      <c r="D190" s="71">
        <v>340</v>
      </c>
      <c r="E190" s="71">
        <v>1314334</v>
      </c>
      <c r="F190" s="71">
        <v>685</v>
      </c>
      <c r="G190" s="85">
        <v>11</v>
      </c>
      <c r="H190" s="71">
        <v>255</v>
      </c>
      <c r="I190" s="71">
        <v>935430</v>
      </c>
      <c r="J190" s="71">
        <v>0</v>
      </c>
    </row>
    <row r="191" spans="1:10" s="4" customFormat="1" ht="11.25" customHeight="1">
      <c r="A191" s="20">
        <v>582</v>
      </c>
      <c r="B191" s="14" t="s">
        <v>68</v>
      </c>
      <c r="C191" s="97">
        <v>0</v>
      </c>
      <c r="D191" s="73">
        <v>0</v>
      </c>
      <c r="E191" s="73">
        <v>0</v>
      </c>
      <c r="F191" s="73">
        <v>0</v>
      </c>
      <c r="G191" s="86">
        <v>0</v>
      </c>
      <c r="H191" s="73">
        <v>0</v>
      </c>
      <c r="I191" s="73">
        <v>0</v>
      </c>
      <c r="J191" s="73">
        <v>0</v>
      </c>
    </row>
    <row r="192" spans="1:10" s="4" customFormat="1" ht="11.25" customHeight="1">
      <c r="A192" s="20">
        <v>591</v>
      </c>
      <c r="B192" s="14" t="s">
        <v>69</v>
      </c>
      <c r="C192" s="95">
        <v>0</v>
      </c>
      <c r="D192" s="71">
        <v>0</v>
      </c>
      <c r="E192" s="71">
        <v>0</v>
      </c>
      <c r="F192" s="71">
        <v>0</v>
      </c>
      <c r="G192" s="86">
        <v>0</v>
      </c>
      <c r="H192" s="73">
        <v>0</v>
      </c>
      <c r="I192" s="73">
        <v>0</v>
      </c>
      <c r="J192" s="73">
        <v>0</v>
      </c>
    </row>
    <row r="193" spans="1:10" s="4" customFormat="1" ht="11.25" customHeight="1">
      <c r="A193" s="20">
        <v>592</v>
      </c>
      <c r="B193" s="14" t="s">
        <v>70</v>
      </c>
      <c r="C193" s="95">
        <v>3</v>
      </c>
      <c r="D193" s="71">
        <v>38</v>
      </c>
      <c r="E193" s="71">
        <v>820281</v>
      </c>
      <c r="F193" s="71">
        <v>267</v>
      </c>
      <c r="G193" s="86">
        <v>2</v>
      </c>
      <c r="H193" s="73">
        <v>50</v>
      </c>
      <c r="I193" s="73" t="s">
        <v>146</v>
      </c>
      <c r="J193" s="73">
        <v>4969</v>
      </c>
    </row>
    <row r="194" spans="1:10" s="4" customFormat="1" ht="11.25" customHeight="1">
      <c r="A194" s="20">
        <v>599</v>
      </c>
      <c r="B194" s="14" t="s">
        <v>71</v>
      </c>
      <c r="C194" s="95">
        <v>2</v>
      </c>
      <c r="D194" s="71">
        <v>21</v>
      </c>
      <c r="E194" s="73" t="s">
        <v>146</v>
      </c>
      <c r="F194" s="71">
        <v>390</v>
      </c>
      <c r="G194" s="86">
        <v>0</v>
      </c>
      <c r="H194" s="73">
        <v>0</v>
      </c>
      <c r="I194" s="73">
        <v>0</v>
      </c>
      <c r="J194" s="73">
        <v>0</v>
      </c>
    </row>
    <row r="195" spans="1:11" ht="11.25" customHeight="1">
      <c r="A195" s="13"/>
      <c r="B195" s="14"/>
      <c r="C195" s="95"/>
      <c r="D195" s="71"/>
      <c r="E195" s="71"/>
      <c r="F195" s="71"/>
      <c r="G195" s="85"/>
      <c r="H195" s="71"/>
      <c r="I195" s="71"/>
      <c r="J195" s="71"/>
      <c r="K195" s="4"/>
    </row>
    <row r="196" spans="1:10" s="4" customFormat="1" ht="11.25" customHeight="1">
      <c r="A196" s="20">
        <v>601</v>
      </c>
      <c r="B196" s="14" t="s">
        <v>72</v>
      </c>
      <c r="C196" s="95">
        <v>28</v>
      </c>
      <c r="D196" s="71">
        <v>362</v>
      </c>
      <c r="E196" s="71">
        <v>1021665</v>
      </c>
      <c r="F196" s="71">
        <v>9078</v>
      </c>
      <c r="G196" s="85">
        <v>4</v>
      </c>
      <c r="H196" s="73">
        <v>89</v>
      </c>
      <c r="I196" s="73">
        <v>57990</v>
      </c>
      <c r="J196" s="73">
        <v>1610</v>
      </c>
    </row>
    <row r="197" spans="1:10" s="4" customFormat="1" ht="11.25" customHeight="1">
      <c r="A197" s="20">
        <v>602</v>
      </c>
      <c r="B197" s="14" t="s">
        <v>73</v>
      </c>
      <c r="C197" s="97">
        <v>0</v>
      </c>
      <c r="D197" s="73">
        <v>0</v>
      </c>
      <c r="E197" s="73">
        <v>0</v>
      </c>
      <c r="F197" s="73">
        <v>0</v>
      </c>
      <c r="G197" s="86">
        <v>0</v>
      </c>
      <c r="H197" s="73">
        <v>0</v>
      </c>
      <c r="I197" s="73">
        <v>0</v>
      </c>
      <c r="J197" s="73">
        <v>0</v>
      </c>
    </row>
    <row r="198" spans="1:10" s="4" customFormat="1" ht="11.25" customHeight="1">
      <c r="A198" s="20">
        <v>603</v>
      </c>
      <c r="B198" s="14" t="s">
        <v>74</v>
      </c>
      <c r="C198" s="95">
        <v>21</v>
      </c>
      <c r="D198" s="71">
        <v>264</v>
      </c>
      <c r="E198" s="71">
        <v>676946</v>
      </c>
      <c r="F198" s="71">
        <v>250</v>
      </c>
      <c r="G198" s="85">
        <v>3</v>
      </c>
      <c r="H198" s="71">
        <v>68</v>
      </c>
      <c r="I198" s="71">
        <v>59800</v>
      </c>
      <c r="J198" s="73">
        <v>0</v>
      </c>
    </row>
    <row r="199" spans="1:10" s="4" customFormat="1" ht="11.25" customHeight="1">
      <c r="A199" s="20">
        <v>604</v>
      </c>
      <c r="B199" s="14" t="s">
        <v>75</v>
      </c>
      <c r="C199" s="95">
        <v>14</v>
      </c>
      <c r="D199" s="73">
        <v>197</v>
      </c>
      <c r="E199" s="73">
        <v>166325</v>
      </c>
      <c r="F199" s="73">
        <v>1651</v>
      </c>
      <c r="G199" s="85">
        <v>8</v>
      </c>
      <c r="H199" s="73">
        <v>195</v>
      </c>
      <c r="I199" s="73">
        <v>241206</v>
      </c>
      <c r="J199" s="73">
        <v>1131</v>
      </c>
    </row>
    <row r="200" spans="1:10" s="4" customFormat="1" ht="11.25" customHeight="1">
      <c r="A200" s="20">
        <v>605</v>
      </c>
      <c r="B200" s="33" t="s">
        <v>109</v>
      </c>
      <c r="C200" s="95">
        <v>5</v>
      </c>
      <c r="D200" s="71">
        <v>64</v>
      </c>
      <c r="E200" s="71">
        <v>116956</v>
      </c>
      <c r="F200" s="71">
        <v>2438</v>
      </c>
      <c r="G200" s="86">
        <v>0</v>
      </c>
      <c r="H200" s="73">
        <v>0</v>
      </c>
      <c r="I200" s="73">
        <v>0</v>
      </c>
      <c r="J200" s="73">
        <v>0</v>
      </c>
    </row>
    <row r="201" spans="1:10" s="4" customFormat="1" ht="11.25" customHeight="1">
      <c r="A201" s="20"/>
      <c r="B201" s="13"/>
      <c r="C201" s="95"/>
      <c r="D201" s="71"/>
      <c r="E201" s="71"/>
      <c r="F201" s="71"/>
      <c r="G201" s="85"/>
      <c r="H201" s="71"/>
      <c r="I201" s="71"/>
      <c r="J201" s="71"/>
    </row>
    <row r="202" spans="1:11" ht="11.25" customHeight="1">
      <c r="A202" s="20">
        <v>606</v>
      </c>
      <c r="B202" s="14" t="s">
        <v>76</v>
      </c>
      <c r="C202" s="95">
        <v>0</v>
      </c>
      <c r="D202" s="73">
        <v>0</v>
      </c>
      <c r="E202" s="73">
        <v>0</v>
      </c>
      <c r="F202" s="73">
        <v>0</v>
      </c>
      <c r="G202" s="86">
        <v>0</v>
      </c>
      <c r="H202" s="73">
        <v>0</v>
      </c>
      <c r="I202" s="73">
        <v>0</v>
      </c>
      <c r="J202" s="73">
        <v>0</v>
      </c>
      <c r="K202" s="4"/>
    </row>
    <row r="203" spans="1:11" ht="11.25" customHeight="1">
      <c r="A203" s="20">
        <v>607</v>
      </c>
      <c r="B203" s="14" t="s">
        <v>77</v>
      </c>
      <c r="C203" s="97">
        <v>0</v>
      </c>
      <c r="D203" s="73">
        <v>0</v>
      </c>
      <c r="E203" s="73">
        <v>0</v>
      </c>
      <c r="F203" s="73">
        <v>0</v>
      </c>
      <c r="G203" s="85">
        <v>1</v>
      </c>
      <c r="H203" s="73">
        <v>25</v>
      </c>
      <c r="I203" s="73" t="s">
        <v>146</v>
      </c>
      <c r="J203" s="73">
        <v>297</v>
      </c>
      <c r="K203" s="4"/>
    </row>
    <row r="204" spans="1:11" ht="11.25" customHeight="1">
      <c r="A204" s="31">
        <v>609</v>
      </c>
      <c r="B204" s="34" t="s">
        <v>105</v>
      </c>
      <c r="C204" s="98">
        <v>14</v>
      </c>
      <c r="D204" s="74">
        <v>180</v>
      </c>
      <c r="E204" s="74">
        <v>179066</v>
      </c>
      <c r="F204" s="74">
        <v>4959</v>
      </c>
      <c r="G204" s="87">
        <v>2</v>
      </c>
      <c r="H204" s="77">
        <v>45</v>
      </c>
      <c r="I204" s="77" t="s">
        <v>146</v>
      </c>
      <c r="J204" s="77">
        <v>1773</v>
      </c>
      <c r="K204" s="4"/>
    </row>
    <row r="205" spans="1:11" ht="11.25" customHeight="1">
      <c r="A205" s="20"/>
      <c r="B205" s="14"/>
      <c r="C205" s="99"/>
      <c r="D205" s="71"/>
      <c r="E205" s="71"/>
      <c r="F205" s="71"/>
      <c r="G205" s="85"/>
      <c r="H205" s="71"/>
      <c r="I205" s="73"/>
      <c r="J205" s="73"/>
      <c r="K205" s="4"/>
    </row>
    <row r="206" spans="1:11" ht="11.25" customHeight="1">
      <c r="A206" s="20"/>
      <c r="B206" s="14"/>
      <c r="C206" s="99"/>
      <c r="D206" s="71"/>
      <c r="E206" s="71"/>
      <c r="F206" s="71"/>
      <c r="G206" s="85"/>
      <c r="H206" s="71"/>
      <c r="I206" s="73"/>
      <c r="J206" s="73"/>
      <c r="K206" s="4"/>
    </row>
    <row r="207" spans="1:11" ht="11.25" customHeight="1">
      <c r="A207" s="20"/>
      <c r="B207" s="14"/>
      <c r="C207" s="99"/>
      <c r="D207" s="71"/>
      <c r="E207" s="71"/>
      <c r="F207" s="71"/>
      <c r="G207" s="85"/>
      <c r="H207" s="71"/>
      <c r="I207" s="73"/>
      <c r="J207" s="73"/>
      <c r="K207" s="4"/>
    </row>
    <row r="208" ht="13.5">
      <c r="A208" s="10" t="s">
        <v>106</v>
      </c>
    </row>
    <row r="209" ht="13.5">
      <c r="A209" s="10"/>
    </row>
    <row r="210" spans="1:10" ht="13.5" customHeight="1" thickBot="1">
      <c r="A210" s="10"/>
      <c r="B210" s="19"/>
      <c r="H210" s="176" t="s">
        <v>95</v>
      </c>
      <c r="I210" s="177"/>
      <c r="J210" s="177"/>
    </row>
    <row r="211" spans="1:10" ht="12" customHeight="1" thickTop="1">
      <c r="A211" s="169" t="s">
        <v>96</v>
      </c>
      <c r="B211" s="167"/>
      <c r="C211" s="173" t="s">
        <v>113</v>
      </c>
      <c r="D211" s="173"/>
      <c r="E211" s="173"/>
      <c r="F211" s="174"/>
      <c r="G211" s="173" t="s">
        <v>114</v>
      </c>
      <c r="H211" s="173"/>
      <c r="I211" s="173"/>
      <c r="J211" s="174"/>
    </row>
    <row r="212" spans="1:10" ht="13.5">
      <c r="A212" s="170"/>
      <c r="B212" s="168"/>
      <c r="C212" s="93" t="s">
        <v>98</v>
      </c>
      <c r="D212" s="68" t="s">
        <v>0</v>
      </c>
      <c r="E212" s="68" t="s">
        <v>99</v>
      </c>
      <c r="F212" s="68" t="s">
        <v>1</v>
      </c>
      <c r="G212" s="83" t="s">
        <v>98</v>
      </c>
      <c r="H212" s="68" t="s">
        <v>0</v>
      </c>
      <c r="I212" s="68" t="s">
        <v>99</v>
      </c>
      <c r="J212" s="69" t="s">
        <v>1</v>
      </c>
    </row>
    <row r="213" spans="1:11" s="10" customFormat="1" ht="11.25" customHeight="1">
      <c r="A213" s="165" t="s">
        <v>101</v>
      </c>
      <c r="B213" s="165"/>
      <c r="C213" s="95">
        <v>60</v>
      </c>
      <c r="D213" s="71">
        <v>2190</v>
      </c>
      <c r="E213" s="71">
        <v>6182509</v>
      </c>
      <c r="F213" s="71">
        <v>16090</v>
      </c>
      <c r="G213" s="85">
        <v>26</v>
      </c>
      <c r="H213" s="71">
        <v>1795</v>
      </c>
      <c r="I213" s="71">
        <v>4368772</v>
      </c>
      <c r="J213" s="71">
        <v>19781</v>
      </c>
      <c r="K213" s="9"/>
    </row>
    <row r="214" spans="1:10" ht="11.25" customHeight="1">
      <c r="A214" s="3"/>
      <c r="B214" s="23"/>
      <c r="C214" s="95"/>
      <c r="D214" s="71"/>
      <c r="E214" s="71"/>
      <c r="F214" s="71"/>
      <c r="G214" s="85"/>
      <c r="H214" s="71"/>
      <c r="I214" s="71"/>
      <c r="J214" s="71"/>
    </row>
    <row r="215" spans="1:11" s="10" customFormat="1" ht="11.25" customHeight="1">
      <c r="A215" s="160" t="s">
        <v>88</v>
      </c>
      <c r="B215" s="160"/>
      <c r="C215" s="131">
        <f>C217+C239</f>
        <v>56</v>
      </c>
      <c r="D215" s="132">
        <f aca="true" t="shared" si="3" ref="D215:J215">D217+D239</f>
        <v>2037</v>
      </c>
      <c r="E215" s="132">
        <f t="shared" si="3"/>
        <v>8626499</v>
      </c>
      <c r="F215" s="132">
        <f t="shared" si="3"/>
        <v>9995</v>
      </c>
      <c r="G215" s="133">
        <f t="shared" si="3"/>
        <v>42</v>
      </c>
      <c r="H215" s="132">
        <f t="shared" si="3"/>
        <v>2912</v>
      </c>
      <c r="I215" s="132">
        <f t="shared" si="3"/>
        <v>11865013</v>
      </c>
      <c r="J215" s="132">
        <f t="shared" si="3"/>
        <v>47043</v>
      </c>
      <c r="K215" s="9"/>
    </row>
    <row r="216" spans="1:11" ht="11.25" customHeight="1">
      <c r="A216" s="175"/>
      <c r="B216" s="175"/>
      <c r="C216" s="137"/>
      <c r="D216" s="138"/>
      <c r="E216" s="138"/>
      <c r="F216" s="138"/>
      <c r="G216" s="139"/>
      <c r="H216" s="138"/>
      <c r="I216" s="138"/>
      <c r="J216" s="138"/>
      <c r="K216" s="4"/>
    </row>
    <row r="217" spans="1:11" s="10" customFormat="1" ht="11.25" customHeight="1">
      <c r="A217" s="160" t="s">
        <v>89</v>
      </c>
      <c r="B217" s="160"/>
      <c r="C217" s="134">
        <v>13</v>
      </c>
      <c r="D217" s="135">
        <v>470</v>
      </c>
      <c r="E217" s="135">
        <v>5891507</v>
      </c>
      <c r="F217" s="140">
        <v>0</v>
      </c>
      <c r="G217" s="136">
        <v>12</v>
      </c>
      <c r="H217" s="135">
        <v>789</v>
      </c>
      <c r="I217" s="135">
        <v>6931659</v>
      </c>
      <c r="J217" s="140">
        <v>0</v>
      </c>
      <c r="K217" s="9"/>
    </row>
    <row r="218" spans="1:11" ht="11.25" customHeight="1">
      <c r="A218" s="12"/>
      <c r="B218" s="12"/>
      <c r="C218" s="95"/>
      <c r="D218" s="71"/>
      <c r="E218" s="71"/>
      <c r="F218" s="71"/>
      <c r="G218" s="85"/>
      <c r="H218" s="71"/>
      <c r="I218" s="71"/>
      <c r="J218" s="71"/>
      <c r="K218" s="4"/>
    </row>
    <row r="219" spans="1:11" ht="11.25" customHeight="1">
      <c r="A219" s="28">
        <v>49</v>
      </c>
      <c r="B219" s="32" t="s">
        <v>38</v>
      </c>
      <c r="C219" s="97">
        <v>0</v>
      </c>
      <c r="D219" s="73">
        <v>0</v>
      </c>
      <c r="E219" s="73">
        <v>0</v>
      </c>
      <c r="F219" s="73">
        <v>0</v>
      </c>
      <c r="G219" s="86">
        <v>0</v>
      </c>
      <c r="H219" s="73">
        <v>0</v>
      </c>
      <c r="I219" s="73">
        <v>0</v>
      </c>
      <c r="J219" s="73">
        <v>0</v>
      </c>
      <c r="K219" s="4"/>
    </row>
    <row r="220" spans="1:11" ht="11.25" customHeight="1">
      <c r="A220" s="20">
        <v>501</v>
      </c>
      <c r="B220" s="14" t="s">
        <v>39</v>
      </c>
      <c r="C220" s="97">
        <v>0</v>
      </c>
      <c r="D220" s="73">
        <v>0</v>
      </c>
      <c r="E220" s="73">
        <v>0</v>
      </c>
      <c r="F220" s="73">
        <v>0</v>
      </c>
      <c r="G220" s="86">
        <v>0</v>
      </c>
      <c r="H220" s="73">
        <v>0</v>
      </c>
      <c r="I220" s="73">
        <v>0</v>
      </c>
      <c r="J220" s="73">
        <v>0</v>
      </c>
      <c r="K220" s="4"/>
    </row>
    <row r="221" spans="1:11" ht="11.25" customHeight="1">
      <c r="A221" s="20">
        <v>502</v>
      </c>
      <c r="B221" s="14" t="s">
        <v>40</v>
      </c>
      <c r="C221" s="95">
        <v>0</v>
      </c>
      <c r="D221" s="73">
        <v>0</v>
      </c>
      <c r="E221" s="73">
        <v>0</v>
      </c>
      <c r="F221" s="73">
        <v>0</v>
      </c>
      <c r="G221" s="86">
        <v>0</v>
      </c>
      <c r="H221" s="73">
        <v>0</v>
      </c>
      <c r="I221" s="73">
        <v>0</v>
      </c>
      <c r="J221" s="73">
        <v>0</v>
      </c>
      <c r="K221" s="4"/>
    </row>
    <row r="222" spans="1:11" ht="11.25" customHeight="1">
      <c r="A222" s="20">
        <v>511</v>
      </c>
      <c r="B222" s="14" t="s">
        <v>41</v>
      </c>
      <c r="C222" s="95">
        <v>1</v>
      </c>
      <c r="D222" s="73">
        <v>48</v>
      </c>
      <c r="E222" s="73" t="s">
        <v>146</v>
      </c>
      <c r="F222" s="73">
        <v>0</v>
      </c>
      <c r="G222" s="85">
        <v>3</v>
      </c>
      <c r="H222" s="73">
        <v>171</v>
      </c>
      <c r="I222" s="73">
        <v>1902880</v>
      </c>
      <c r="J222" s="73">
        <v>0</v>
      </c>
      <c r="K222" s="4"/>
    </row>
    <row r="223" spans="1:11" ht="11.25" customHeight="1">
      <c r="A223" s="20">
        <v>512</v>
      </c>
      <c r="B223" s="14" t="s">
        <v>42</v>
      </c>
      <c r="C223" s="95">
        <v>7</v>
      </c>
      <c r="D223" s="73">
        <v>225</v>
      </c>
      <c r="E223" s="73">
        <v>532988</v>
      </c>
      <c r="F223" s="73">
        <v>0</v>
      </c>
      <c r="G223" s="85">
        <v>2</v>
      </c>
      <c r="H223" s="73">
        <v>149</v>
      </c>
      <c r="I223" s="73" t="s">
        <v>146</v>
      </c>
      <c r="J223" s="73">
        <v>0</v>
      </c>
      <c r="K223" s="4"/>
    </row>
    <row r="224" spans="1:11" ht="11.25" customHeight="1">
      <c r="A224" s="13"/>
      <c r="B224" s="14"/>
      <c r="C224" s="95"/>
      <c r="D224" s="71"/>
      <c r="E224" s="71"/>
      <c r="F224" s="71"/>
      <c r="G224" s="85"/>
      <c r="H224" s="71"/>
      <c r="I224" s="71"/>
      <c r="J224" s="71"/>
      <c r="K224" s="4"/>
    </row>
    <row r="225" spans="1:11" ht="11.25" customHeight="1">
      <c r="A225" s="20">
        <v>521</v>
      </c>
      <c r="B225" s="14" t="s">
        <v>43</v>
      </c>
      <c r="C225" s="95">
        <v>0</v>
      </c>
      <c r="D225" s="73">
        <v>0</v>
      </c>
      <c r="E225" s="73">
        <v>0</v>
      </c>
      <c r="F225" s="73">
        <v>0</v>
      </c>
      <c r="G225" s="86">
        <v>0</v>
      </c>
      <c r="H225" s="73">
        <v>0</v>
      </c>
      <c r="I225" s="73">
        <v>0</v>
      </c>
      <c r="J225" s="73">
        <v>0</v>
      </c>
      <c r="K225" s="4"/>
    </row>
    <row r="226" spans="1:11" ht="11.25" customHeight="1">
      <c r="A226" s="20">
        <v>522</v>
      </c>
      <c r="B226" s="14" t="s">
        <v>44</v>
      </c>
      <c r="C226" s="95">
        <v>0</v>
      </c>
      <c r="D226" s="73">
        <v>0</v>
      </c>
      <c r="E226" s="73">
        <v>0</v>
      </c>
      <c r="F226" s="73">
        <v>0</v>
      </c>
      <c r="G226" s="86"/>
      <c r="H226" s="73">
        <v>0</v>
      </c>
      <c r="I226" s="73">
        <v>0</v>
      </c>
      <c r="J226" s="73">
        <v>0</v>
      </c>
      <c r="K226" s="4"/>
    </row>
    <row r="227" spans="1:11" ht="11.25" customHeight="1">
      <c r="A227" s="20">
        <v>523</v>
      </c>
      <c r="B227" s="14" t="s">
        <v>45</v>
      </c>
      <c r="C227" s="95">
        <v>0</v>
      </c>
      <c r="D227" s="73">
        <v>0</v>
      </c>
      <c r="E227" s="73">
        <v>0</v>
      </c>
      <c r="F227" s="73">
        <v>0</v>
      </c>
      <c r="G227" s="85">
        <v>2</v>
      </c>
      <c r="H227" s="73">
        <v>127</v>
      </c>
      <c r="I227" s="73" t="s">
        <v>146</v>
      </c>
      <c r="J227" s="73">
        <v>0</v>
      </c>
      <c r="K227" s="4"/>
    </row>
    <row r="228" spans="1:11" ht="11.25" customHeight="1">
      <c r="A228" s="20">
        <v>524</v>
      </c>
      <c r="B228" s="14" t="s">
        <v>46</v>
      </c>
      <c r="C228" s="97">
        <v>0</v>
      </c>
      <c r="D228" s="73">
        <v>0</v>
      </c>
      <c r="E228" s="73">
        <v>0</v>
      </c>
      <c r="F228" s="73">
        <v>0</v>
      </c>
      <c r="G228" s="86">
        <v>0</v>
      </c>
      <c r="H228" s="73">
        <v>0</v>
      </c>
      <c r="I228" s="73">
        <v>0</v>
      </c>
      <c r="J228" s="73">
        <v>0</v>
      </c>
      <c r="K228" s="4"/>
    </row>
    <row r="229" spans="1:11" ht="11.25" customHeight="1">
      <c r="A229" s="20">
        <v>531</v>
      </c>
      <c r="B229" s="14" t="s">
        <v>47</v>
      </c>
      <c r="C229" s="97">
        <v>0</v>
      </c>
      <c r="D229" s="73">
        <v>0</v>
      </c>
      <c r="E229" s="73">
        <v>0</v>
      </c>
      <c r="F229" s="73">
        <v>0</v>
      </c>
      <c r="G229" s="86">
        <v>2</v>
      </c>
      <c r="H229" s="73">
        <v>172</v>
      </c>
      <c r="I229" s="73" t="s">
        <v>146</v>
      </c>
      <c r="J229" s="73">
        <v>0</v>
      </c>
      <c r="K229" s="4"/>
    </row>
    <row r="230" spans="1:11" ht="11.25" customHeight="1">
      <c r="A230" s="13"/>
      <c r="B230" s="14"/>
      <c r="C230" s="95"/>
      <c r="D230" s="71"/>
      <c r="E230" s="71"/>
      <c r="F230" s="71"/>
      <c r="G230" s="85"/>
      <c r="H230" s="71"/>
      <c r="I230" s="71"/>
      <c r="J230" s="71"/>
      <c r="K230" s="4"/>
    </row>
    <row r="231" spans="1:11" ht="11.25" customHeight="1">
      <c r="A231" s="20">
        <v>532</v>
      </c>
      <c r="B231" s="14" t="s">
        <v>48</v>
      </c>
      <c r="C231" s="97">
        <v>3</v>
      </c>
      <c r="D231" s="73">
        <v>121</v>
      </c>
      <c r="E231" s="73">
        <v>1050819</v>
      </c>
      <c r="F231" s="73">
        <v>0</v>
      </c>
      <c r="G231" s="86">
        <v>0</v>
      </c>
      <c r="H231" s="73">
        <v>0</v>
      </c>
      <c r="I231" s="73">
        <v>0</v>
      </c>
      <c r="J231" s="73">
        <v>0</v>
      </c>
      <c r="K231" s="4"/>
    </row>
    <row r="232" spans="1:11" ht="11.25" customHeight="1">
      <c r="A232" s="20">
        <v>533</v>
      </c>
      <c r="B232" s="14" t="s">
        <v>49</v>
      </c>
      <c r="C232" s="97">
        <v>0</v>
      </c>
      <c r="D232" s="73">
        <v>0</v>
      </c>
      <c r="E232" s="73">
        <v>0</v>
      </c>
      <c r="F232" s="73">
        <v>0</v>
      </c>
      <c r="G232" s="86">
        <v>0</v>
      </c>
      <c r="H232" s="73">
        <v>0</v>
      </c>
      <c r="I232" s="73">
        <v>0</v>
      </c>
      <c r="J232" s="73">
        <v>0</v>
      </c>
      <c r="K232" s="4"/>
    </row>
    <row r="233" spans="1:11" ht="11.25" customHeight="1">
      <c r="A233" s="20">
        <v>539</v>
      </c>
      <c r="B233" s="14" t="s">
        <v>50</v>
      </c>
      <c r="C233" s="97">
        <v>0</v>
      </c>
      <c r="D233" s="73">
        <v>0</v>
      </c>
      <c r="E233" s="73">
        <v>0</v>
      </c>
      <c r="F233" s="73">
        <v>0</v>
      </c>
      <c r="G233" s="86">
        <v>0</v>
      </c>
      <c r="H233" s="73">
        <v>0</v>
      </c>
      <c r="I233" s="73">
        <v>0</v>
      </c>
      <c r="J233" s="73">
        <v>0</v>
      </c>
      <c r="K233" s="4"/>
    </row>
    <row r="234" spans="1:11" ht="11.25" customHeight="1">
      <c r="A234" s="20">
        <v>541</v>
      </c>
      <c r="B234" s="14" t="s">
        <v>51</v>
      </c>
      <c r="C234" s="97">
        <v>0</v>
      </c>
      <c r="D234" s="73">
        <v>0</v>
      </c>
      <c r="E234" s="73">
        <v>0</v>
      </c>
      <c r="F234" s="73">
        <v>0</v>
      </c>
      <c r="G234" s="86">
        <v>0</v>
      </c>
      <c r="H234" s="73">
        <v>0</v>
      </c>
      <c r="I234" s="73">
        <v>0</v>
      </c>
      <c r="J234" s="73">
        <v>0</v>
      </c>
      <c r="K234" s="4"/>
    </row>
    <row r="235" spans="1:11" ht="11.25" customHeight="1">
      <c r="A235" s="20">
        <v>542</v>
      </c>
      <c r="B235" s="14" t="s">
        <v>52</v>
      </c>
      <c r="C235" s="95">
        <v>1</v>
      </c>
      <c r="D235" s="73">
        <v>36</v>
      </c>
      <c r="E235" s="73" t="s">
        <v>146</v>
      </c>
      <c r="F235" s="73">
        <v>0</v>
      </c>
      <c r="G235" s="86">
        <v>2</v>
      </c>
      <c r="H235" s="73">
        <v>116</v>
      </c>
      <c r="I235" s="73" t="s">
        <v>146</v>
      </c>
      <c r="J235" s="73">
        <v>0</v>
      </c>
      <c r="K235" s="4"/>
    </row>
    <row r="236" spans="1:11" ht="11.25" customHeight="1">
      <c r="A236" s="20"/>
      <c r="B236" s="14"/>
      <c r="C236" s="95"/>
      <c r="D236" s="71"/>
      <c r="E236" s="71"/>
      <c r="F236" s="71"/>
      <c r="G236" s="85"/>
      <c r="H236" s="71"/>
      <c r="I236" s="71"/>
      <c r="J236" s="71"/>
      <c r="K236" s="4"/>
    </row>
    <row r="237" spans="1:11" ht="11.25" customHeight="1">
      <c r="A237" s="20">
        <v>549</v>
      </c>
      <c r="B237" s="14" t="s">
        <v>81</v>
      </c>
      <c r="C237" s="97">
        <v>1</v>
      </c>
      <c r="D237" s="73">
        <v>40</v>
      </c>
      <c r="E237" s="73" t="s">
        <v>146</v>
      </c>
      <c r="F237" s="73">
        <v>0</v>
      </c>
      <c r="G237" s="86">
        <v>1</v>
      </c>
      <c r="H237" s="73">
        <v>54</v>
      </c>
      <c r="I237" s="73" t="s">
        <v>146</v>
      </c>
      <c r="J237" s="73">
        <v>0</v>
      </c>
      <c r="K237" s="4"/>
    </row>
    <row r="238" spans="1:11" ht="11.25" customHeight="1">
      <c r="A238" s="13"/>
      <c r="B238" s="14"/>
      <c r="C238" s="95"/>
      <c r="D238" s="71"/>
      <c r="E238" s="71"/>
      <c r="F238" s="73"/>
      <c r="G238" s="85"/>
      <c r="H238" s="71"/>
      <c r="I238" s="71"/>
      <c r="J238" s="73"/>
      <c r="K238" s="4"/>
    </row>
    <row r="239" spans="1:11" ht="11.25" customHeight="1">
      <c r="A239" s="160" t="s">
        <v>90</v>
      </c>
      <c r="B239" s="160"/>
      <c r="C239" s="134">
        <v>43</v>
      </c>
      <c r="D239" s="135">
        <v>1567</v>
      </c>
      <c r="E239" s="135">
        <v>2734992</v>
      </c>
      <c r="F239" s="135">
        <v>9995</v>
      </c>
      <c r="G239" s="136">
        <v>30</v>
      </c>
      <c r="H239" s="135">
        <v>2123</v>
      </c>
      <c r="I239" s="135">
        <v>4933354</v>
      </c>
      <c r="J239" s="135">
        <v>47043</v>
      </c>
      <c r="K239" s="4"/>
    </row>
    <row r="240" spans="1:11" ht="11.25" customHeight="1">
      <c r="A240" s="12"/>
      <c r="B240" s="14"/>
      <c r="C240" s="94"/>
      <c r="D240" s="70"/>
      <c r="E240" s="70"/>
      <c r="F240" s="70"/>
      <c r="G240" s="84"/>
      <c r="H240" s="70"/>
      <c r="I240" s="70"/>
      <c r="J240" s="70"/>
      <c r="K240" s="4"/>
    </row>
    <row r="241" spans="1:11" ht="11.25" customHeight="1">
      <c r="A241" s="20">
        <v>551</v>
      </c>
      <c r="B241" s="14" t="s">
        <v>36</v>
      </c>
      <c r="C241" s="97">
        <v>0</v>
      </c>
      <c r="D241" s="73">
        <v>0</v>
      </c>
      <c r="E241" s="73">
        <v>0</v>
      </c>
      <c r="F241" s="73">
        <v>0</v>
      </c>
      <c r="G241" s="86">
        <v>1</v>
      </c>
      <c r="H241" s="73">
        <v>92</v>
      </c>
      <c r="I241" s="73" t="s">
        <v>146</v>
      </c>
      <c r="J241" s="73">
        <v>1509</v>
      </c>
      <c r="K241" s="4"/>
    </row>
    <row r="242" spans="1:11" ht="11.25" customHeight="1">
      <c r="A242" s="20">
        <v>559</v>
      </c>
      <c r="B242" s="14" t="s">
        <v>53</v>
      </c>
      <c r="C242" s="97">
        <v>0</v>
      </c>
      <c r="D242" s="73">
        <v>0</v>
      </c>
      <c r="E242" s="73">
        <v>0</v>
      </c>
      <c r="F242" s="73">
        <v>0</v>
      </c>
      <c r="G242" s="86">
        <v>0</v>
      </c>
      <c r="H242" s="73">
        <v>0</v>
      </c>
      <c r="I242" s="73">
        <v>0</v>
      </c>
      <c r="J242" s="73">
        <v>0</v>
      </c>
      <c r="K242" s="4"/>
    </row>
    <row r="243" spans="1:11" ht="11.25" customHeight="1">
      <c r="A243" s="20">
        <v>561</v>
      </c>
      <c r="B243" s="14" t="s">
        <v>54</v>
      </c>
      <c r="C243" s="97">
        <v>0</v>
      </c>
      <c r="D243" s="73">
        <v>0</v>
      </c>
      <c r="E243" s="73">
        <v>0</v>
      </c>
      <c r="F243" s="73">
        <v>0</v>
      </c>
      <c r="G243" s="86">
        <v>0</v>
      </c>
      <c r="H243" s="73">
        <v>0</v>
      </c>
      <c r="I243" s="73">
        <v>0</v>
      </c>
      <c r="J243" s="73">
        <v>0</v>
      </c>
      <c r="K243" s="4"/>
    </row>
    <row r="244" spans="1:11" ht="11.25" customHeight="1">
      <c r="A244" s="20">
        <v>562</v>
      </c>
      <c r="B244" s="14" t="s">
        <v>55</v>
      </c>
      <c r="C244" s="97">
        <v>0</v>
      </c>
      <c r="D244" s="73">
        <v>0</v>
      </c>
      <c r="E244" s="73">
        <v>0</v>
      </c>
      <c r="F244" s="73">
        <v>0</v>
      </c>
      <c r="G244" s="86">
        <v>0</v>
      </c>
      <c r="H244" s="73">
        <v>0</v>
      </c>
      <c r="I244" s="73">
        <v>0</v>
      </c>
      <c r="J244" s="73">
        <v>0</v>
      </c>
      <c r="K244" s="4"/>
    </row>
    <row r="245" spans="1:11" ht="11.25" customHeight="1">
      <c r="A245" s="20">
        <v>563</v>
      </c>
      <c r="B245" s="14" t="s">
        <v>56</v>
      </c>
      <c r="C245" s="97">
        <v>0</v>
      </c>
      <c r="D245" s="73">
        <v>0</v>
      </c>
      <c r="E245" s="73">
        <v>0</v>
      </c>
      <c r="F245" s="73">
        <v>0</v>
      </c>
      <c r="G245" s="86">
        <v>0</v>
      </c>
      <c r="H245" s="73">
        <v>0</v>
      </c>
      <c r="I245" s="73">
        <v>0</v>
      </c>
      <c r="J245" s="73">
        <v>0</v>
      </c>
      <c r="K245" s="4"/>
    </row>
    <row r="246" spans="1:11" ht="11.25" customHeight="1">
      <c r="A246" s="13"/>
      <c r="B246" s="14"/>
      <c r="C246" s="95"/>
      <c r="D246" s="71"/>
      <c r="E246" s="71"/>
      <c r="F246" s="71"/>
      <c r="G246" s="85"/>
      <c r="H246" s="71"/>
      <c r="I246" s="71"/>
      <c r="J246" s="71"/>
      <c r="K246" s="4"/>
    </row>
    <row r="247" spans="1:11" ht="11.25" customHeight="1">
      <c r="A247" s="20">
        <v>564</v>
      </c>
      <c r="B247" s="14" t="s">
        <v>57</v>
      </c>
      <c r="C247" s="97">
        <v>0</v>
      </c>
      <c r="D247" s="73">
        <v>0</v>
      </c>
      <c r="E247" s="73">
        <v>0</v>
      </c>
      <c r="F247" s="73">
        <v>0</v>
      </c>
      <c r="G247" s="86">
        <v>0</v>
      </c>
      <c r="H247" s="73">
        <v>0</v>
      </c>
      <c r="I247" s="73">
        <v>0</v>
      </c>
      <c r="J247" s="73">
        <v>0</v>
      </c>
      <c r="K247" s="4"/>
    </row>
    <row r="248" spans="1:11" ht="11.25" customHeight="1">
      <c r="A248" s="20">
        <v>569</v>
      </c>
      <c r="B248" s="13" t="s">
        <v>104</v>
      </c>
      <c r="C248" s="95">
        <v>1</v>
      </c>
      <c r="D248" s="73">
        <v>40</v>
      </c>
      <c r="E248" s="73" t="s">
        <v>146</v>
      </c>
      <c r="F248" s="73">
        <v>1115</v>
      </c>
      <c r="G248" s="86">
        <v>0</v>
      </c>
      <c r="H248" s="73">
        <v>0</v>
      </c>
      <c r="I248" s="73">
        <v>0</v>
      </c>
      <c r="J248" s="73">
        <v>0</v>
      </c>
      <c r="K248" s="4"/>
    </row>
    <row r="249" spans="1:11" ht="11.25" customHeight="1">
      <c r="A249" s="20">
        <v>571</v>
      </c>
      <c r="B249" s="14" t="s">
        <v>59</v>
      </c>
      <c r="C249" s="95">
        <v>10</v>
      </c>
      <c r="D249" s="71">
        <v>371</v>
      </c>
      <c r="E249" s="71">
        <v>733564</v>
      </c>
      <c r="F249" s="71">
        <v>3910</v>
      </c>
      <c r="G249" s="85">
        <v>13</v>
      </c>
      <c r="H249" s="71">
        <v>947</v>
      </c>
      <c r="I249" s="71">
        <v>2014694</v>
      </c>
      <c r="J249" s="71">
        <v>14548</v>
      </c>
      <c r="K249" s="4"/>
    </row>
    <row r="250" spans="1:11" ht="11.25" customHeight="1">
      <c r="A250" s="20">
        <v>572</v>
      </c>
      <c r="B250" s="14" t="s">
        <v>60</v>
      </c>
      <c r="C250" s="97">
        <v>0</v>
      </c>
      <c r="D250" s="73">
        <v>0</v>
      </c>
      <c r="E250" s="73">
        <v>0</v>
      </c>
      <c r="F250" s="73">
        <v>0</v>
      </c>
      <c r="G250" s="86">
        <v>0</v>
      </c>
      <c r="H250" s="73">
        <v>0</v>
      </c>
      <c r="I250" s="73">
        <v>0</v>
      </c>
      <c r="J250" s="73">
        <v>0</v>
      </c>
      <c r="K250" s="4"/>
    </row>
    <row r="251" spans="1:11" ht="11.25" customHeight="1">
      <c r="A251" s="20">
        <v>573</v>
      </c>
      <c r="B251" s="14" t="s">
        <v>61</v>
      </c>
      <c r="C251" s="97">
        <v>0</v>
      </c>
      <c r="D251" s="73">
        <v>0</v>
      </c>
      <c r="E251" s="73">
        <v>0</v>
      </c>
      <c r="F251" s="73">
        <v>0</v>
      </c>
      <c r="G251" s="86">
        <v>0</v>
      </c>
      <c r="H251" s="73">
        <v>0</v>
      </c>
      <c r="I251" s="73">
        <v>0</v>
      </c>
      <c r="J251" s="73">
        <v>0</v>
      </c>
      <c r="K251" s="4"/>
    </row>
    <row r="252" spans="1:11" ht="11.25" customHeight="1">
      <c r="A252" s="13"/>
      <c r="B252" s="14"/>
      <c r="C252" s="95"/>
      <c r="D252" s="71"/>
      <c r="E252" s="71"/>
      <c r="F252" s="71"/>
      <c r="G252" s="85"/>
      <c r="H252" s="71"/>
      <c r="I252" s="71"/>
      <c r="J252" s="71"/>
      <c r="K252" s="4"/>
    </row>
    <row r="253" spans="1:10" s="4" customFormat="1" ht="11.25" customHeight="1">
      <c r="A253" s="20">
        <v>574</v>
      </c>
      <c r="B253" s="14" t="s">
        <v>62</v>
      </c>
      <c r="C253" s="95">
        <v>0</v>
      </c>
      <c r="D253" s="73">
        <v>0</v>
      </c>
      <c r="E253" s="73">
        <v>0</v>
      </c>
      <c r="F253" s="73">
        <v>0</v>
      </c>
      <c r="G253" s="86">
        <v>0</v>
      </c>
      <c r="H253" s="73">
        <v>0</v>
      </c>
      <c r="I253" s="73">
        <v>0</v>
      </c>
      <c r="J253" s="73">
        <v>0</v>
      </c>
    </row>
    <row r="254" spans="1:10" s="4" customFormat="1" ht="11.25" customHeight="1">
      <c r="A254" s="20">
        <v>575</v>
      </c>
      <c r="B254" s="14" t="s">
        <v>63</v>
      </c>
      <c r="C254" s="95">
        <v>0</v>
      </c>
      <c r="D254" s="73">
        <v>0</v>
      </c>
      <c r="E254" s="73">
        <v>0</v>
      </c>
      <c r="F254" s="73">
        <v>0</v>
      </c>
      <c r="G254" s="86">
        <v>1</v>
      </c>
      <c r="H254" s="73">
        <v>74</v>
      </c>
      <c r="I254" s="73" t="s">
        <v>146</v>
      </c>
      <c r="J254" s="73">
        <v>990</v>
      </c>
    </row>
    <row r="255" spans="1:10" s="4" customFormat="1" ht="11.25" customHeight="1">
      <c r="A255" s="20">
        <v>576</v>
      </c>
      <c r="B255" s="14" t="s">
        <v>64</v>
      </c>
      <c r="C255" s="95">
        <v>2</v>
      </c>
      <c r="D255" s="73">
        <v>69</v>
      </c>
      <c r="E255" s="73" t="s">
        <v>146</v>
      </c>
      <c r="F255" s="73">
        <v>239</v>
      </c>
      <c r="G255" s="86">
        <v>0</v>
      </c>
      <c r="H255" s="73">
        <v>0</v>
      </c>
      <c r="I255" s="73">
        <v>0</v>
      </c>
      <c r="J255" s="73">
        <v>0</v>
      </c>
    </row>
    <row r="256" spans="1:10" s="4" customFormat="1" ht="11.25" customHeight="1">
      <c r="A256" s="20">
        <v>577</v>
      </c>
      <c r="B256" s="14" t="s">
        <v>65</v>
      </c>
      <c r="C256" s="97">
        <v>0</v>
      </c>
      <c r="D256" s="73">
        <v>0</v>
      </c>
      <c r="E256" s="73">
        <v>0</v>
      </c>
      <c r="F256" s="73">
        <v>0</v>
      </c>
      <c r="G256" s="86">
        <v>0</v>
      </c>
      <c r="H256" s="73">
        <v>0</v>
      </c>
      <c r="I256" s="73">
        <v>0</v>
      </c>
      <c r="J256" s="73">
        <v>0</v>
      </c>
    </row>
    <row r="257" spans="1:10" s="4" customFormat="1" ht="11.25" customHeight="1">
      <c r="A257" s="20">
        <v>579</v>
      </c>
      <c r="B257" s="14" t="s">
        <v>66</v>
      </c>
      <c r="C257" s="95">
        <v>15</v>
      </c>
      <c r="D257" s="71">
        <v>532</v>
      </c>
      <c r="E257" s="71">
        <v>413340</v>
      </c>
      <c r="F257" s="71">
        <v>2677</v>
      </c>
      <c r="G257" s="85">
        <v>4</v>
      </c>
      <c r="H257" s="73">
        <v>315</v>
      </c>
      <c r="I257" s="73">
        <v>453924</v>
      </c>
      <c r="J257" s="73">
        <v>6830</v>
      </c>
    </row>
    <row r="258" spans="1:11" ht="11.25" customHeight="1">
      <c r="A258" s="13"/>
      <c r="B258" s="14"/>
      <c r="C258" s="95"/>
      <c r="D258" s="71"/>
      <c r="E258" s="71"/>
      <c r="F258" s="71"/>
      <c r="G258" s="85"/>
      <c r="H258" s="71"/>
      <c r="I258" s="71"/>
      <c r="J258" s="71"/>
      <c r="K258" s="4"/>
    </row>
    <row r="259" spans="1:10" s="4" customFormat="1" ht="11.25" customHeight="1">
      <c r="A259" s="20">
        <v>581</v>
      </c>
      <c r="B259" s="14" t="s">
        <v>67</v>
      </c>
      <c r="C259" s="95">
        <v>5</v>
      </c>
      <c r="D259" s="71">
        <v>169</v>
      </c>
      <c r="E259" s="71">
        <v>675784</v>
      </c>
      <c r="F259" s="73">
        <v>0</v>
      </c>
      <c r="G259" s="85">
        <v>2</v>
      </c>
      <c r="H259" s="73">
        <v>108</v>
      </c>
      <c r="I259" s="73" t="s">
        <v>146</v>
      </c>
      <c r="J259" s="73">
        <v>1397</v>
      </c>
    </row>
    <row r="260" spans="1:10" s="4" customFormat="1" ht="11.25" customHeight="1">
      <c r="A260" s="20">
        <v>582</v>
      </c>
      <c r="B260" s="14" t="s">
        <v>68</v>
      </c>
      <c r="C260" s="97">
        <v>0</v>
      </c>
      <c r="D260" s="73">
        <v>0</v>
      </c>
      <c r="E260" s="73">
        <v>0</v>
      </c>
      <c r="F260" s="73">
        <v>0</v>
      </c>
      <c r="G260" s="86">
        <v>0</v>
      </c>
      <c r="H260" s="73">
        <v>0</v>
      </c>
      <c r="I260" s="73">
        <v>0</v>
      </c>
      <c r="J260" s="73">
        <v>0</v>
      </c>
    </row>
    <row r="261" spans="1:10" s="4" customFormat="1" ht="11.25" customHeight="1">
      <c r="A261" s="20">
        <v>591</v>
      </c>
      <c r="B261" s="14" t="s">
        <v>69</v>
      </c>
      <c r="C261" s="97">
        <v>0</v>
      </c>
      <c r="D261" s="73">
        <v>0</v>
      </c>
      <c r="E261" s="73">
        <v>0</v>
      </c>
      <c r="F261" s="73">
        <v>0</v>
      </c>
      <c r="G261" s="86">
        <v>0</v>
      </c>
      <c r="H261" s="73">
        <v>0</v>
      </c>
      <c r="I261" s="73">
        <v>0</v>
      </c>
      <c r="J261" s="73">
        <v>0</v>
      </c>
    </row>
    <row r="262" spans="1:10" s="4" customFormat="1" ht="11.25" customHeight="1">
      <c r="A262" s="20">
        <v>592</v>
      </c>
      <c r="B262" s="14" t="s">
        <v>70</v>
      </c>
      <c r="C262" s="95">
        <v>1</v>
      </c>
      <c r="D262" s="73">
        <v>40</v>
      </c>
      <c r="E262" s="73" t="s">
        <v>146</v>
      </c>
      <c r="F262" s="73">
        <v>217</v>
      </c>
      <c r="G262" s="85">
        <v>3</v>
      </c>
      <c r="H262" s="73">
        <v>207</v>
      </c>
      <c r="I262" s="73">
        <v>1464075</v>
      </c>
      <c r="J262" s="73">
        <v>12620</v>
      </c>
    </row>
    <row r="263" spans="1:10" s="4" customFormat="1" ht="11.25" customHeight="1">
      <c r="A263" s="20">
        <v>599</v>
      </c>
      <c r="B263" s="14" t="s">
        <v>71</v>
      </c>
      <c r="C263" s="97">
        <v>0</v>
      </c>
      <c r="D263" s="73">
        <v>0</v>
      </c>
      <c r="E263" s="73">
        <v>0</v>
      </c>
      <c r="F263" s="73">
        <v>0</v>
      </c>
      <c r="G263" s="86">
        <v>0</v>
      </c>
      <c r="H263" s="73">
        <v>0</v>
      </c>
      <c r="I263" s="73">
        <v>0</v>
      </c>
      <c r="J263" s="73">
        <v>0</v>
      </c>
    </row>
    <row r="264" spans="1:11" ht="11.25" customHeight="1">
      <c r="A264" s="13"/>
      <c r="B264" s="14"/>
      <c r="C264" s="95"/>
      <c r="D264" s="71"/>
      <c r="E264" s="71"/>
      <c r="F264" s="71"/>
      <c r="G264" s="85"/>
      <c r="H264" s="71"/>
      <c r="I264" s="71"/>
      <c r="J264" s="71"/>
      <c r="K264" s="4"/>
    </row>
    <row r="265" spans="1:10" s="4" customFormat="1" ht="11.25" customHeight="1">
      <c r="A265" s="20">
        <v>601</v>
      </c>
      <c r="B265" s="14" t="s">
        <v>72</v>
      </c>
      <c r="C265" s="95">
        <v>0</v>
      </c>
      <c r="D265" s="73">
        <v>0</v>
      </c>
      <c r="E265" s="73">
        <v>0</v>
      </c>
      <c r="F265" s="73">
        <v>0</v>
      </c>
      <c r="G265" s="86">
        <v>0</v>
      </c>
      <c r="H265" s="73">
        <v>0</v>
      </c>
      <c r="I265" s="73">
        <v>0</v>
      </c>
      <c r="J265" s="73">
        <v>0</v>
      </c>
    </row>
    <row r="266" spans="1:10" s="4" customFormat="1" ht="11.25" customHeight="1">
      <c r="A266" s="20">
        <v>602</v>
      </c>
      <c r="B266" s="14" t="s">
        <v>73</v>
      </c>
      <c r="C266" s="97">
        <v>0</v>
      </c>
      <c r="D266" s="73">
        <v>0</v>
      </c>
      <c r="E266" s="73">
        <v>0</v>
      </c>
      <c r="F266" s="73">
        <v>0</v>
      </c>
      <c r="G266" s="86">
        <v>0</v>
      </c>
      <c r="H266" s="73">
        <v>0</v>
      </c>
      <c r="I266" s="73">
        <v>0</v>
      </c>
      <c r="J266" s="73">
        <v>0</v>
      </c>
    </row>
    <row r="267" spans="1:10" s="4" customFormat="1" ht="11.25" customHeight="1">
      <c r="A267" s="20">
        <v>603</v>
      </c>
      <c r="B267" s="14" t="s">
        <v>74</v>
      </c>
      <c r="C267" s="97">
        <v>0</v>
      </c>
      <c r="D267" s="73">
        <v>0</v>
      </c>
      <c r="E267" s="73">
        <v>0</v>
      </c>
      <c r="F267" s="73">
        <v>0</v>
      </c>
      <c r="G267" s="86">
        <v>0</v>
      </c>
      <c r="H267" s="73">
        <v>0</v>
      </c>
      <c r="I267" s="73">
        <v>0</v>
      </c>
      <c r="J267" s="73">
        <v>0</v>
      </c>
    </row>
    <row r="268" spans="1:10" s="4" customFormat="1" ht="11.25" customHeight="1">
      <c r="A268" s="20">
        <v>604</v>
      </c>
      <c r="B268" s="14" t="s">
        <v>75</v>
      </c>
      <c r="C268" s="95">
        <v>6</v>
      </c>
      <c r="D268" s="73">
        <v>224</v>
      </c>
      <c r="E268" s="73">
        <v>353629</v>
      </c>
      <c r="F268" s="73">
        <v>1464</v>
      </c>
      <c r="G268" s="86">
        <v>3</v>
      </c>
      <c r="H268" s="73">
        <v>204</v>
      </c>
      <c r="I268" s="73">
        <v>110868</v>
      </c>
      <c r="J268" s="73">
        <v>0</v>
      </c>
    </row>
    <row r="269" spans="1:10" s="4" customFormat="1" ht="11.25" customHeight="1">
      <c r="A269" s="20">
        <v>605</v>
      </c>
      <c r="B269" s="33" t="s">
        <v>109</v>
      </c>
      <c r="C269" s="97">
        <v>0</v>
      </c>
      <c r="D269" s="73">
        <v>0</v>
      </c>
      <c r="E269" s="73">
        <v>0</v>
      </c>
      <c r="F269" s="73">
        <v>0</v>
      </c>
      <c r="G269" s="86">
        <v>1</v>
      </c>
      <c r="H269" s="73">
        <v>66</v>
      </c>
      <c r="I269" s="73" t="s">
        <v>146</v>
      </c>
      <c r="J269" s="73">
        <v>3000</v>
      </c>
    </row>
    <row r="270" spans="1:10" s="4" customFormat="1" ht="11.25" customHeight="1">
      <c r="A270" s="20"/>
      <c r="B270" s="13"/>
      <c r="C270" s="95"/>
      <c r="D270" s="71"/>
      <c r="E270" s="71"/>
      <c r="F270" s="71"/>
      <c r="G270" s="85"/>
      <c r="H270" s="71"/>
      <c r="I270" s="71"/>
      <c r="J270" s="71"/>
    </row>
    <row r="271" spans="1:11" ht="11.25" customHeight="1">
      <c r="A271" s="20">
        <v>606</v>
      </c>
      <c r="B271" s="14" t="s">
        <v>76</v>
      </c>
      <c r="C271" s="97">
        <v>0</v>
      </c>
      <c r="D271" s="73">
        <v>0</v>
      </c>
      <c r="E271" s="73">
        <v>0</v>
      </c>
      <c r="F271" s="73">
        <v>0</v>
      </c>
      <c r="G271" s="86">
        <v>0</v>
      </c>
      <c r="H271" s="73">
        <v>0</v>
      </c>
      <c r="I271" s="73">
        <v>0</v>
      </c>
      <c r="J271" s="73">
        <v>0</v>
      </c>
      <c r="K271" s="4"/>
    </row>
    <row r="272" spans="1:11" ht="11.25" customHeight="1">
      <c r="A272" s="20">
        <v>607</v>
      </c>
      <c r="B272" s="14" t="s">
        <v>77</v>
      </c>
      <c r="C272" s="97">
        <v>0</v>
      </c>
      <c r="D272" s="73">
        <v>0</v>
      </c>
      <c r="E272" s="73">
        <v>0</v>
      </c>
      <c r="F272" s="73">
        <v>0</v>
      </c>
      <c r="G272" s="86">
        <v>1</v>
      </c>
      <c r="H272" s="73">
        <v>54</v>
      </c>
      <c r="I272" s="73" t="s">
        <v>146</v>
      </c>
      <c r="J272" s="73">
        <v>33</v>
      </c>
      <c r="K272" s="4"/>
    </row>
    <row r="273" spans="1:11" ht="11.25" customHeight="1">
      <c r="A273" s="31">
        <v>609</v>
      </c>
      <c r="B273" s="34" t="s">
        <v>115</v>
      </c>
      <c r="C273" s="98">
        <v>3</v>
      </c>
      <c r="D273" s="77">
        <v>122</v>
      </c>
      <c r="E273" s="77">
        <v>317244</v>
      </c>
      <c r="F273" s="77">
        <v>373</v>
      </c>
      <c r="G273" s="89">
        <v>1</v>
      </c>
      <c r="H273" s="77">
        <v>56</v>
      </c>
      <c r="I273" s="77" t="s">
        <v>146</v>
      </c>
      <c r="J273" s="77">
        <v>6116</v>
      </c>
      <c r="K273" s="4"/>
    </row>
    <row r="274" spans="1:11" ht="11.25" customHeight="1">
      <c r="A274" s="20"/>
      <c r="B274" s="14"/>
      <c r="C274" s="99"/>
      <c r="D274" s="71"/>
      <c r="E274" s="73"/>
      <c r="F274" s="73"/>
      <c r="G274" s="86"/>
      <c r="H274" s="73"/>
      <c r="I274" s="73"/>
      <c r="J274" s="73"/>
      <c r="K274" s="4"/>
    </row>
    <row r="275" spans="1:11" ht="11.25" customHeight="1">
      <c r="A275" s="20"/>
      <c r="B275" s="14"/>
      <c r="C275" s="99"/>
      <c r="D275" s="71"/>
      <c r="E275" s="73"/>
      <c r="F275" s="73"/>
      <c r="G275" s="86"/>
      <c r="H275" s="73"/>
      <c r="I275" s="73"/>
      <c r="J275" s="73"/>
      <c r="K275" s="4"/>
    </row>
    <row r="276" spans="1:11" ht="11.25" customHeight="1">
      <c r="A276" s="20"/>
      <c r="B276" s="14"/>
      <c r="C276" s="99"/>
      <c r="D276" s="71"/>
      <c r="E276" s="73"/>
      <c r="F276" s="73"/>
      <c r="G276" s="86"/>
      <c r="H276" s="73"/>
      <c r="I276" s="73"/>
      <c r="J276" s="73"/>
      <c r="K276" s="4"/>
    </row>
    <row r="277" ht="13.5">
      <c r="A277" s="10" t="s">
        <v>106</v>
      </c>
    </row>
    <row r="278" ht="13.5">
      <c r="A278" s="10"/>
    </row>
    <row r="279" spans="1:6" ht="13.5" customHeight="1" thickBot="1">
      <c r="A279" s="10"/>
      <c r="B279" s="19"/>
      <c r="D279" s="176" t="s">
        <v>95</v>
      </c>
      <c r="E279" s="177"/>
      <c r="F279" s="177"/>
    </row>
    <row r="280" spans="1:10" ht="12" customHeight="1" thickTop="1">
      <c r="A280" s="169" t="s">
        <v>96</v>
      </c>
      <c r="B280" s="167"/>
      <c r="C280" s="173" t="s">
        <v>116</v>
      </c>
      <c r="D280" s="173"/>
      <c r="E280" s="173"/>
      <c r="F280" s="174"/>
      <c r="G280" s="90"/>
      <c r="H280" s="78"/>
      <c r="I280" s="78"/>
      <c r="J280" s="78"/>
    </row>
    <row r="281" spans="1:10" ht="13.5">
      <c r="A281" s="170"/>
      <c r="B281" s="168"/>
      <c r="C281" s="93" t="s">
        <v>98</v>
      </c>
      <c r="D281" s="68" t="s">
        <v>0</v>
      </c>
      <c r="E281" s="68" t="s">
        <v>99</v>
      </c>
      <c r="F281" s="79" t="s">
        <v>1</v>
      </c>
      <c r="G281" s="90"/>
      <c r="H281" s="78"/>
      <c r="I281" s="78"/>
      <c r="J281" s="78"/>
    </row>
    <row r="282" spans="1:11" s="10" customFormat="1" ht="11.25" customHeight="1">
      <c r="A282" s="165" t="s">
        <v>101</v>
      </c>
      <c r="B282" s="165"/>
      <c r="C282" s="95">
        <v>13</v>
      </c>
      <c r="D282" s="71">
        <v>2081</v>
      </c>
      <c r="E282" s="71">
        <v>20569280</v>
      </c>
      <c r="F282" s="73">
        <v>444385</v>
      </c>
      <c r="G282" s="84"/>
      <c r="H282" s="70"/>
      <c r="I282" s="70"/>
      <c r="J282" s="70"/>
      <c r="K282" s="9"/>
    </row>
    <row r="283" spans="1:10" ht="11.25" customHeight="1">
      <c r="A283" s="3"/>
      <c r="B283" s="23"/>
      <c r="C283" s="95"/>
      <c r="D283" s="71"/>
      <c r="E283" s="71"/>
      <c r="F283" s="71"/>
      <c r="G283" s="85"/>
      <c r="H283" s="71"/>
      <c r="I283" s="71"/>
      <c r="J283" s="71"/>
    </row>
    <row r="284" spans="1:11" s="10" customFormat="1" ht="11.25" customHeight="1">
      <c r="A284" s="160" t="s">
        <v>88</v>
      </c>
      <c r="B284" s="160"/>
      <c r="C284" s="131">
        <f>C286+C308</f>
        <v>18</v>
      </c>
      <c r="D284" s="132">
        <f>D286+D308</f>
        <v>3465</v>
      </c>
      <c r="E284" s="149" t="s">
        <v>148</v>
      </c>
      <c r="F284" s="132">
        <f>F286+F308</f>
        <v>48450</v>
      </c>
      <c r="G284" s="84"/>
      <c r="H284" s="70"/>
      <c r="I284" s="70"/>
      <c r="J284" s="70"/>
      <c r="K284" s="9"/>
    </row>
    <row r="285" spans="1:11" ht="11.25" customHeight="1">
      <c r="A285" s="175"/>
      <c r="B285" s="175"/>
      <c r="C285" s="137"/>
      <c r="D285" s="138"/>
      <c r="E285" s="138"/>
      <c r="F285" s="138"/>
      <c r="G285" s="85"/>
      <c r="H285" s="71"/>
      <c r="I285" s="71"/>
      <c r="J285" s="71"/>
      <c r="K285" s="4"/>
    </row>
    <row r="286" spans="1:11" s="10" customFormat="1" ht="11.25" customHeight="1">
      <c r="A286" s="160" t="s">
        <v>89</v>
      </c>
      <c r="B286" s="160"/>
      <c r="C286" s="134">
        <v>7</v>
      </c>
      <c r="D286" s="135">
        <v>1606</v>
      </c>
      <c r="E286" s="140" t="s">
        <v>148</v>
      </c>
      <c r="F286" s="140">
        <v>0</v>
      </c>
      <c r="G286" s="84"/>
      <c r="H286" s="70"/>
      <c r="I286" s="70"/>
      <c r="J286" s="76"/>
      <c r="K286" s="9"/>
    </row>
    <row r="287" spans="1:11" ht="11.25" customHeight="1">
      <c r="A287" s="12"/>
      <c r="B287" s="12"/>
      <c r="C287" s="95"/>
      <c r="D287" s="71"/>
      <c r="E287" s="71"/>
      <c r="F287" s="71"/>
      <c r="G287" s="85"/>
      <c r="H287" s="71"/>
      <c r="I287" s="71"/>
      <c r="J287" s="71"/>
      <c r="K287" s="4"/>
    </row>
    <row r="288" spans="1:11" ht="11.25" customHeight="1">
      <c r="A288" s="28">
        <v>49</v>
      </c>
      <c r="B288" s="32" t="s">
        <v>38</v>
      </c>
      <c r="C288" s="97">
        <v>0</v>
      </c>
      <c r="D288" s="73">
        <v>0</v>
      </c>
      <c r="E288" s="73">
        <v>0</v>
      </c>
      <c r="F288" s="73">
        <v>0</v>
      </c>
      <c r="G288" s="85"/>
      <c r="H288" s="73"/>
      <c r="I288" s="73"/>
      <c r="J288" s="73"/>
      <c r="K288" s="4"/>
    </row>
    <row r="289" spans="1:11" ht="11.25" customHeight="1">
      <c r="A289" s="20">
        <v>501</v>
      </c>
      <c r="B289" s="14" t="s">
        <v>39</v>
      </c>
      <c r="C289" s="97">
        <v>0</v>
      </c>
      <c r="D289" s="73">
        <v>0</v>
      </c>
      <c r="E289" s="73">
        <v>0</v>
      </c>
      <c r="F289" s="73">
        <v>0</v>
      </c>
      <c r="G289" s="85"/>
      <c r="H289" s="73"/>
      <c r="I289" s="73"/>
      <c r="J289" s="73"/>
      <c r="K289" s="4"/>
    </row>
    <row r="290" spans="1:11" ht="11.25" customHeight="1">
      <c r="A290" s="20">
        <v>502</v>
      </c>
      <c r="B290" s="14" t="s">
        <v>40</v>
      </c>
      <c r="C290" s="97">
        <v>0</v>
      </c>
      <c r="D290" s="73">
        <v>0</v>
      </c>
      <c r="E290" s="73">
        <v>0</v>
      </c>
      <c r="F290" s="73">
        <v>0</v>
      </c>
      <c r="G290" s="85"/>
      <c r="H290" s="71"/>
      <c r="I290" s="71"/>
      <c r="J290" s="73"/>
      <c r="K290" s="4"/>
    </row>
    <row r="291" spans="1:11" ht="11.25" customHeight="1">
      <c r="A291" s="20">
        <v>511</v>
      </c>
      <c r="B291" s="14" t="s">
        <v>41</v>
      </c>
      <c r="C291" s="95"/>
      <c r="D291" s="73">
        <v>0</v>
      </c>
      <c r="E291" s="73">
        <v>0</v>
      </c>
      <c r="F291" s="73">
        <v>0</v>
      </c>
      <c r="G291" s="85"/>
      <c r="H291" s="71"/>
      <c r="I291" s="71"/>
      <c r="J291" s="73"/>
      <c r="K291" s="4"/>
    </row>
    <row r="292" spans="1:11" ht="11.25" customHeight="1">
      <c r="A292" s="20">
        <v>512</v>
      </c>
      <c r="B292" s="14" t="s">
        <v>42</v>
      </c>
      <c r="C292" s="97">
        <v>1</v>
      </c>
      <c r="D292" s="73">
        <v>120</v>
      </c>
      <c r="E292" s="73" t="s">
        <v>146</v>
      </c>
      <c r="F292" s="73">
        <v>0</v>
      </c>
      <c r="G292" s="85"/>
      <c r="H292" s="71"/>
      <c r="I292" s="71"/>
      <c r="J292" s="73"/>
      <c r="K292" s="4"/>
    </row>
    <row r="293" spans="1:11" ht="11.25" customHeight="1">
      <c r="A293" s="13"/>
      <c r="B293" s="14"/>
      <c r="C293" s="95"/>
      <c r="D293" s="71"/>
      <c r="E293" s="71"/>
      <c r="F293" s="71"/>
      <c r="G293" s="85"/>
      <c r="H293" s="71"/>
      <c r="I293" s="71"/>
      <c r="J293" s="71"/>
      <c r="K293" s="4"/>
    </row>
    <row r="294" spans="1:11" ht="11.25" customHeight="1">
      <c r="A294" s="20">
        <v>521</v>
      </c>
      <c r="B294" s="14" t="s">
        <v>43</v>
      </c>
      <c r="C294" s="97">
        <v>1</v>
      </c>
      <c r="D294" s="73">
        <v>144</v>
      </c>
      <c r="E294" s="73" t="s">
        <v>146</v>
      </c>
      <c r="F294" s="73">
        <v>0</v>
      </c>
      <c r="G294" s="85"/>
      <c r="H294" s="71"/>
      <c r="I294" s="71"/>
      <c r="J294" s="73"/>
      <c r="K294" s="4"/>
    </row>
    <row r="295" spans="1:11" ht="11.25" customHeight="1">
      <c r="A295" s="20">
        <v>522</v>
      </c>
      <c r="B295" s="14" t="s">
        <v>44</v>
      </c>
      <c r="C295" s="97">
        <v>2</v>
      </c>
      <c r="D295" s="73">
        <v>417</v>
      </c>
      <c r="E295" s="73" t="s">
        <v>146</v>
      </c>
      <c r="F295" s="73">
        <v>0</v>
      </c>
      <c r="G295" s="85"/>
      <c r="H295" s="73"/>
      <c r="I295" s="73"/>
      <c r="J295" s="73"/>
      <c r="K295" s="4"/>
    </row>
    <row r="296" spans="1:11" ht="11.25" customHeight="1">
      <c r="A296" s="20">
        <v>523</v>
      </c>
      <c r="B296" s="14" t="s">
        <v>45</v>
      </c>
      <c r="C296" s="97">
        <v>0</v>
      </c>
      <c r="D296" s="73">
        <v>0</v>
      </c>
      <c r="E296" s="73">
        <v>0</v>
      </c>
      <c r="F296" s="73">
        <v>0</v>
      </c>
      <c r="G296" s="85"/>
      <c r="H296" s="71"/>
      <c r="I296" s="71"/>
      <c r="J296" s="73"/>
      <c r="K296" s="4"/>
    </row>
    <row r="297" spans="1:11" ht="11.25" customHeight="1">
      <c r="A297" s="20">
        <v>524</v>
      </c>
      <c r="B297" s="14" t="s">
        <v>46</v>
      </c>
      <c r="C297" s="97">
        <v>0</v>
      </c>
      <c r="D297" s="73">
        <v>0</v>
      </c>
      <c r="E297" s="73">
        <v>0</v>
      </c>
      <c r="F297" s="73">
        <v>0</v>
      </c>
      <c r="G297" s="85"/>
      <c r="H297" s="71"/>
      <c r="I297" s="71"/>
      <c r="J297" s="73"/>
      <c r="K297" s="4"/>
    </row>
    <row r="298" spans="1:11" ht="11.25" customHeight="1">
      <c r="A298" s="20">
        <v>531</v>
      </c>
      <c r="B298" s="14" t="s">
        <v>47</v>
      </c>
      <c r="C298" s="97">
        <v>0</v>
      </c>
      <c r="D298" s="73">
        <v>0</v>
      </c>
      <c r="E298" s="73">
        <v>0</v>
      </c>
      <c r="F298" s="73">
        <v>0</v>
      </c>
      <c r="G298" s="85"/>
      <c r="H298" s="73"/>
      <c r="I298" s="73"/>
      <c r="J298" s="73"/>
      <c r="K298" s="4"/>
    </row>
    <row r="299" spans="1:11" ht="11.25" customHeight="1">
      <c r="A299" s="13"/>
      <c r="B299" s="14"/>
      <c r="C299" s="95"/>
      <c r="D299" s="71"/>
      <c r="E299" s="71"/>
      <c r="F299" s="71"/>
      <c r="G299" s="85"/>
      <c r="H299" s="71"/>
      <c r="I299" s="71"/>
      <c r="J299" s="71"/>
      <c r="K299" s="4"/>
    </row>
    <row r="300" spans="1:11" ht="11.25" customHeight="1">
      <c r="A300" s="20">
        <v>532</v>
      </c>
      <c r="B300" s="14" t="s">
        <v>48</v>
      </c>
      <c r="C300" s="97">
        <v>0</v>
      </c>
      <c r="D300" s="73">
        <v>0</v>
      </c>
      <c r="E300" s="73">
        <v>0</v>
      </c>
      <c r="F300" s="73">
        <v>0</v>
      </c>
      <c r="G300" s="85"/>
      <c r="H300" s="71"/>
      <c r="I300" s="71"/>
      <c r="J300" s="73"/>
      <c r="K300" s="4"/>
    </row>
    <row r="301" spans="1:11" ht="11.25" customHeight="1">
      <c r="A301" s="20">
        <v>533</v>
      </c>
      <c r="B301" s="14" t="s">
        <v>49</v>
      </c>
      <c r="C301" s="97">
        <v>1</v>
      </c>
      <c r="D301" s="73">
        <v>129</v>
      </c>
      <c r="E301" s="73" t="s">
        <v>146</v>
      </c>
      <c r="F301" s="73">
        <v>0</v>
      </c>
      <c r="G301" s="85"/>
      <c r="H301" s="71"/>
      <c r="I301" s="71"/>
      <c r="J301" s="73"/>
      <c r="K301" s="4"/>
    </row>
    <row r="302" spans="1:11" ht="11.25" customHeight="1">
      <c r="A302" s="20">
        <v>539</v>
      </c>
      <c r="B302" s="14" t="s">
        <v>50</v>
      </c>
      <c r="C302" s="97">
        <v>1</v>
      </c>
      <c r="D302" s="73">
        <v>511</v>
      </c>
      <c r="E302" s="73" t="s">
        <v>146</v>
      </c>
      <c r="F302" s="73">
        <v>0</v>
      </c>
      <c r="G302" s="85"/>
      <c r="H302" s="73"/>
      <c r="I302" s="73"/>
      <c r="J302" s="73"/>
      <c r="K302" s="4"/>
    </row>
    <row r="303" spans="1:11" ht="11.25" customHeight="1">
      <c r="A303" s="20">
        <v>541</v>
      </c>
      <c r="B303" s="14" t="s">
        <v>51</v>
      </c>
      <c r="C303" s="97">
        <v>0</v>
      </c>
      <c r="D303" s="73">
        <v>0</v>
      </c>
      <c r="E303" s="73">
        <v>0</v>
      </c>
      <c r="F303" s="73">
        <v>0</v>
      </c>
      <c r="G303" s="85"/>
      <c r="H303" s="71"/>
      <c r="I303" s="71"/>
      <c r="J303" s="73"/>
      <c r="K303" s="4"/>
    </row>
    <row r="304" spans="1:11" ht="11.25" customHeight="1">
      <c r="A304" s="20">
        <v>542</v>
      </c>
      <c r="B304" s="14" t="s">
        <v>52</v>
      </c>
      <c r="C304" s="97">
        <v>0</v>
      </c>
      <c r="D304" s="73">
        <v>0</v>
      </c>
      <c r="E304" s="73">
        <v>0</v>
      </c>
      <c r="F304" s="73">
        <v>0</v>
      </c>
      <c r="G304" s="85"/>
      <c r="H304" s="71"/>
      <c r="I304" s="71"/>
      <c r="J304" s="73"/>
      <c r="K304" s="4"/>
    </row>
    <row r="305" spans="1:11" ht="11.25" customHeight="1">
      <c r="A305" s="20"/>
      <c r="B305" s="14"/>
      <c r="C305" s="95"/>
      <c r="D305" s="71"/>
      <c r="E305" s="71"/>
      <c r="F305" s="71"/>
      <c r="G305" s="85"/>
      <c r="H305" s="71"/>
      <c r="I305" s="71"/>
      <c r="J305" s="71"/>
      <c r="K305" s="4"/>
    </row>
    <row r="306" spans="1:11" ht="11.25" customHeight="1">
      <c r="A306" s="20">
        <v>549</v>
      </c>
      <c r="B306" s="14" t="s">
        <v>105</v>
      </c>
      <c r="C306" s="97">
        <v>1</v>
      </c>
      <c r="D306" s="73">
        <v>285</v>
      </c>
      <c r="E306" s="73" t="s">
        <v>146</v>
      </c>
      <c r="F306" s="73">
        <v>0</v>
      </c>
      <c r="G306" s="86"/>
      <c r="H306" s="73"/>
      <c r="I306" s="73"/>
      <c r="J306" s="73"/>
      <c r="K306" s="4"/>
    </row>
    <row r="307" spans="1:11" ht="11.25" customHeight="1">
      <c r="A307" s="13"/>
      <c r="B307" s="14"/>
      <c r="C307" s="95"/>
      <c r="D307" s="71"/>
      <c r="E307" s="71"/>
      <c r="F307" s="73"/>
      <c r="G307" s="85"/>
      <c r="H307" s="71"/>
      <c r="I307" s="71"/>
      <c r="J307" s="73"/>
      <c r="K307" s="4"/>
    </row>
    <row r="308" spans="1:11" ht="11.25" customHeight="1">
      <c r="A308" s="160" t="s">
        <v>90</v>
      </c>
      <c r="B308" s="160"/>
      <c r="C308" s="141">
        <v>11</v>
      </c>
      <c r="D308" s="140">
        <v>1859</v>
      </c>
      <c r="E308" s="140" t="s">
        <v>148</v>
      </c>
      <c r="F308" s="140">
        <v>48450</v>
      </c>
      <c r="G308" s="85"/>
      <c r="H308" s="71"/>
      <c r="I308" s="71"/>
      <c r="J308" s="71"/>
      <c r="K308" s="4"/>
    </row>
    <row r="309" spans="1:11" ht="11.25" customHeight="1">
      <c r="A309" s="12"/>
      <c r="B309" s="14"/>
      <c r="C309" s="94"/>
      <c r="D309" s="70"/>
      <c r="E309" s="70"/>
      <c r="F309" s="70"/>
      <c r="G309" s="84"/>
      <c r="H309" s="70"/>
      <c r="I309" s="70"/>
      <c r="J309" s="70"/>
      <c r="K309" s="4"/>
    </row>
    <row r="310" spans="1:11" ht="11.25" customHeight="1">
      <c r="A310" s="20">
        <v>551</v>
      </c>
      <c r="B310" s="14" t="s">
        <v>36</v>
      </c>
      <c r="C310" s="97">
        <v>3</v>
      </c>
      <c r="D310" s="73">
        <v>471</v>
      </c>
      <c r="E310" s="73">
        <v>1265759</v>
      </c>
      <c r="F310" s="73">
        <v>26107</v>
      </c>
      <c r="G310" s="85"/>
      <c r="H310" s="71"/>
      <c r="I310" s="71"/>
      <c r="J310" s="71"/>
      <c r="K310" s="4"/>
    </row>
    <row r="311" spans="1:11" ht="11.25" customHeight="1">
      <c r="A311" s="20">
        <v>559</v>
      </c>
      <c r="B311" s="14" t="s">
        <v>53</v>
      </c>
      <c r="C311" s="97">
        <v>0</v>
      </c>
      <c r="D311" s="73">
        <v>0</v>
      </c>
      <c r="E311" s="73">
        <v>0</v>
      </c>
      <c r="F311" s="73">
        <v>0</v>
      </c>
      <c r="G311" s="86"/>
      <c r="H311" s="73"/>
      <c r="I311" s="73"/>
      <c r="J311" s="73"/>
      <c r="K311" s="4"/>
    </row>
    <row r="312" spans="1:11" ht="11.25" customHeight="1">
      <c r="A312" s="20">
        <v>561</v>
      </c>
      <c r="B312" s="14" t="s">
        <v>54</v>
      </c>
      <c r="C312" s="97">
        <v>0</v>
      </c>
      <c r="D312" s="73">
        <v>0</v>
      </c>
      <c r="E312" s="73">
        <v>0</v>
      </c>
      <c r="F312" s="73">
        <v>0</v>
      </c>
      <c r="G312" s="86"/>
      <c r="H312" s="73"/>
      <c r="I312" s="73"/>
      <c r="J312" s="73"/>
      <c r="K312" s="4"/>
    </row>
    <row r="313" spans="1:11" ht="11.25" customHeight="1">
      <c r="A313" s="20">
        <v>562</v>
      </c>
      <c r="B313" s="14" t="s">
        <v>55</v>
      </c>
      <c r="C313" s="97">
        <v>0</v>
      </c>
      <c r="D313" s="73">
        <v>0</v>
      </c>
      <c r="E313" s="73">
        <v>0</v>
      </c>
      <c r="F313" s="73">
        <v>0</v>
      </c>
      <c r="G313" s="85"/>
      <c r="H313" s="71"/>
      <c r="I313" s="71"/>
      <c r="J313" s="71"/>
      <c r="K313" s="4"/>
    </row>
    <row r="314" spans="1:11" ht="11.25" customHeight="1">
      <c r="A314" s="20">
        <v>563</v>
      </c>
      <c r="B314" s="14" t="s">
        <v>56</v>
      </c>
      <c r="C314" s="97">
        <v>1</v>
      </c>
      <c r="D314" s="73">
        <v>244</v>
      </c>
      <c r="E314" s="73" t="s">
        <v>146</v>
      </c>
      <c r="F314" s="73">
        <v>20</v>
      </c>
      <c r="G314" s="85"/>
      <c r="H314" s="71"/>
      <c r="I314" s="71"/>
      <c r="J314" s="71"/>
      <c r="K314" s="4"/>
    </row>
    <row r="315" spans="1:11" ht="11.25" customHeight="1">
      <c r="A315" s="13"/>
      <c r="B315" s="14"/>
      <c r="C315" s="95"/>
      <c r="D315" s="71"/>
      <c r="E315" s="71"/>
      <c r="F315" s="71"/>
      <c r="G315" s="85"/>
      <c r="H315" s="71"/>
      <c r="I315" s="71"/>
      <c r="J315" s="71"/>
      <c r="K315" s="4"/>
    </row>
    <row r="316" spans="1:11" ht="11.25" customHeight="1">
      <c r="A316" s="20">
        <v>564</v>
      </c>
      <c r="B316" s="14" t="s">
        <v>57</v>
      </c>
      <c r="C316" s="97">
        <v>0</v>
      </c>
      <c r="D316" s="73">
        <v>0</v>
      </c>
      <c r="E316" s="73">
        <v>0</v>
      </c>
      <c r="F316" s="73">
        <v>0</v>
      </c>
      <c r="G316" s="85"/>
      <c r="H316" s="71"/>
      <c r="I316" s="71"/>
      <c r="J316" s="71"/>
      <c r="K316" s="4"/>
    </row>
    <row r="317" spans="1:11" ht="11.25" customHeight="1">
      <c r="A317" s="20">
        <v>569</v>
      </c>
      <c r="B317" s="13" t="s">
        <v>104</v>
      </c>
      <c r="C317" s="97">
        <v>0</v>
      </c>
      <c r="D317" s="73">
        <v>0</v>
      </c>
      <c r="E317" s="73">
        <v>0</v>
      </c>
      <c r="F317" s="73">
        <v>0</v>
      </c>
      <c r="G317" s="85"/>
      <c r="H317" s="71"/>
      <c r="I317" s="71"/>
      <c r="J317" s="71"/>
      <c r="K317" s="4"/>
    </row>
    <row r="318" spans="1:11" ht="11.25" customHeight="1">
      <c r="A318" s="20">
        <v>571</v>
      </c>
      <c r="B318" s="14" t="s">
        <v>59</v>
      </c>
      <c r="C318" s="97">
        <v>2</v>
      </c>
      <c r="D318" s="73">
        <v>286</v>
      </c>
      <c r="E318" s="73" t="s">
        <v>146</v>
      </c>
      <c r="F318" s="73">
        <v>8018</v>
      </c>
      <c r="G318" s="85"/>
      <c r="H318" s="71"/>
      <c r="I318" s="71"/>
      <c r="J318" s="71"/>
      <c r="K318" s="4"/>
    </row>
    <row r="319" spans="1:11" ht="11.25" customHeight="1">
      <c r="A319" s="20">
        <v>572</v>
      </c>
      <c r="B319" s="14" t="s">
        <v>60</v>
      </c>
      <c r="C319" s="97">
        <v>0</v>
      </c>
      <c r="D319" s="73">
        <v>0</v>
      </c>
      <c r="E319" s="73">
        <v>0</v>
      </c>
      <c r="F319" s="73">
        <v>0</v>
      </c>
      <c r="G319" s="85"/>
      <c r="H319" s="71"/>
      <c r="I319" s="71"/>
      <c r="J319" s="71"/>
      <c r="K319" s="4"/>
    </row>
    <row r="320" spans="1:11" ht="11.25" customHeight="1">
      <c r="A320" s="20">
        <v>573</v>
      </c>
      <c r="B320" s="14" t="s">
        <v>61</v>
      </c>
      <c r="C320" s="97">
        <v>0</v>
      </c>
      <c r="D320" s="73">
        <v>0</v>
      </c>
      <c r="E320" s="73">
        <v>0</v>
      </c>
      <c r="F320" s="73">
        <v>0</v>
      </c>
      <c r="G320" s="85"/>
      <c r="H320" s="71"/>
      <c r="I320" s="71"/>
      <c r="J320" s="71"/>
      <c r="K320" s="4"/>
    </row>
    <row r="321" spans="1:11" ht="11.25" customHeight="1">
      <c r="A321" s="13"/>
      <c r="B321" s="14"/>
      <c r="C321" s="95"/>
      <c r="D321" s="71"/>
      <c r="E321" s="71"/>
      <c r="F321" s="71"/>
      <c r="G321" s="85"/>
      <c r="H321" s="71"/>
      <c r="I321" s="71"/>
      <c r="J321" s="71"/>
      <c r="K321" s="4"/>
    </row>
    <row r="322" spans="1:10" s="4" customFormat="1" ht="11.25" customHeight="1">
      <c r="A322" s="20">
        <v>574</v>
      </c>
      <c r="B322" s="14" t="s">
        <v>62</v>
      </c>
      <c r="C322" s="97">
        <v>0</v>
      </c>
      <c r="D322" s="73">
        <v>0</v>
      </c>
      <c r="E322" s="73">
        <v>0</v>
      </c>
      <c r="F322" s="73">
        <v>0</v>
      </c>
      <c r="G322" s="85"/>
      <c r="H322" s="71"/>
      <c r="I322" s="71"/>
      <c r="J322" s="71"/>
    </row>
    <row r="323" spans="1:10" s="4" customFormat="1" ht="11.25" customHeight="1">
      <c r="A323" s="20">
        <v>575</v>
      </c>
      <c r="B323" s="14" t="s">
        <v>63</v>
      </c>
      <c r="C323" s="97">
        <v>0</v>
      </c>
      <c r="D323" s="73">
        <v>0</v>
      </c>
      <c r="E323" s="73">
        <v>0</v>
      </c>
      <c r="F323" s="73">
        <v>0</v>
      </c>
      <c r="G323" s="85"/>
      <c r="H323" s="71"/>
      <c r="I323" s="71"/>
      <c r="J323" s="71"/>
    </row>
    <row r="324" spans="1:10" s="4" customFormat="1" ht="11.25" customHeight="1">
      <c r="A324" s="20">
        <v>576</v>
      </c>
      <c r="B324" s="14" t="s">
        <v>64</v>
      </c>
      <c r="C324" s="97">
        <v>0</v>
      </c>
      <c r="D324" s="73">
        <v>0</v>
      </c>
      <c r="E324" s="73">
        <v>0</v>
      </c>
      <c r="F324" s="73">
        <v>0</v>
      </c>
      <c r="G324" s="85"/>
      <c r="H324" s="73"/>
      <c r="I324" s="73"/>
      <c r="J324" s="73"/>
    </row>
    <row r="325" spans="1:10" s="4" customFormat="1" ht="11.25" customHeight="1">
      <c r="A325" s="20">
        <v>577</v>
      </c>
      <c r="B325" s="14" t="s">
        <v>65</v>
      </c>
      <c r="C325" s="97">
        <v>0</v>
      </c>
      <c r="D325" s="73">
        <v>0</v>
      </c>
      <c r="E325" s="73">
        <v>0</v>
      </c>
      <c r="F325" s="73">
        <v>0</v>
      </c>
      <c r="G325" s="85"/>
      <c r="H325" s="71"/>
      <c r="I325" s="71"/>
      <c r="J325" s="71"/>
    </row>
    <row r="326" spans="1:10" s="4" customFormat="1" ht="11.25" customHeight="1">
      <c r="A326" s="20">
        <v>579</v>
      </c>
      <c r="B326" s="14" t="s">
        <v>66</v>
      </c>
      <c r="C326" s="97">
        <v>4</v>
      </c>
      <c r="D326" s="73">
        <v>613</v>
      </c>
      <c r="E326" s="73">
        <v>475242</v>
      </c>
      <c r="F326" s="73">
        <v>2260</v>
      </c>
      <c r="G326" s="85"/>
      <c r="H326" s="71"/>
      <c r="I326" s="71"/>
      <c r="J326" s="71"/>
    </row>
    <row r="327" spans="1:11" ht="11.25" customHeight="1">
      <c r="A327" s="13"/>
      <c r="B327" s="14"/>
      <c r="C327" s="95"/>
      <c r="D327" s="71"/>
      <c r="E327" s="71"/>
      <c r="F327" s="71"/>
      <c r="G327" s="85"/>
      <c r="H327" s="71"/>
      <c r="I327" s="71"/>
      <c r="J327" s="71"/>
      <c r="K327" s="4"/>
    </row>
    <row r="328" spans="1:10" s="4" customFormat="1" ht="11.25" customHeight="1">
      <c r="A328" s="20">
        <v>581</v>
      </c>
      <c r="B328" s="14" t="s">
        <v>67</v>
      </c>
      <c r="C328" s="97">
        <v>0</v>
      </c>
      <c r="D328" s="73">
        <v>0</v>
      </c>
      <c r="E328" s="73">
        <v>0</v>
      </c>
      <c r="F328" s="73">
        <v>0</v>
      </c>
      <c r="G328" s="85"/>
      <c r="H328" s="71"/>
      <c r="I328" s="71"/>
      <c r="J328" s="71"/>
    </row>
    <row r="329" spans="1:10" s="4" customFormat="1" ht="11.25" customHeight="1">
      <c r="A329" s="20">
        <v>582</v>
      </c>
      <c r="B329" s="14" t="s">
        <v>68</v>
      </c>
      <c r="C329" s="97">
        <v>0</v>
      </c>
      <c r="D329" s="73">
        <v>0</v>
      </c>
      <c r="E329" s="73">
        <v>0</v>
      </c>
      <c r="F329" s="73">
        <v>0</v>
      </c>
      <c r="G329" s="85"/>
      <c r="H329" s="71"/>
      <c r="I329" s="71"/>
      <c r="J329" s="71"/>
    </row>
    <row r="330" spans="1:10" s="4" customFormat="1" ht="11.25" customHeight="1">
      <c r="A330" s="20">
        <v>591</v>
      </c>
      <c r="B330" s="14" t="s">
        <v>69</v>
      </c>
      <c r="C330" s="97">
        <v>0</v>
      </c>
      <c r="D330" s="73">
        <v>0</v>
      </c>
      <c r="E330" s="73">
        <v>0</v>
      </c>
      <c r="F330" s="73">
        <v>0</v>
      </c>
      <c r="G330" s="85"/>
      <c r="H330" s="71"/>
      <c r="I330" s="71"/>
      <c r="J330" s="71"/>
    </row>
    <row r="331" spans="1:10" s="4" customFormat="1" ht="11.25" customHeight="1">
      <c r="A331" s="20">
        <v>592</v>
      </c>
      <c r="B331" s="14" t="s">
        <v>70</v>
      </c>
      <c r="C331" s="97">
        <v>0</v>
      </c>
      <c r="D331" s="73">
        <v>0</v>
      </c>
      <c r="E331" s="73">
        <v>0</v>
      </c>
      <c r="F331" s="73">
        <v>0</v>
      </c>
      <c r="G331" s="85"/>
      <c r="H331" s="71"/>
      <c r="I331" s="71"/>
      <c r="J331" s="71"/>
    </row>
    <row r="332" spans="1:10" s="4" customFormat="1" ht="11.25" customHeight="1">
      <c r="A332" s="20">
        <v>599</v>
      </c>
      <c r="B332" s="14" t="s">
        <v>71</v>
      </c>
      <c r="C332" s="97">
        <v>0</v>
      </c>
      <c r="D332" s="73">
        <v>0</v>
      </c>
      <c r="E332" s="73">
        <v>0</v>
      </c>
      <c r="F332" s="73">
        <v>0</v>
      </c>
      <c r="G332" s="85"/>
      <c r="H332" s="71"/>
      <c r="I332" s="71"/>
      <c r="J332" s="71"/>
    </row>
    <row r="333" spans="1:11" ht="11.25" customHeight="1">
      <c r="A333" s="13"/>
      <c r="B333" s="14"/>
      <c r="C333" s="95"/>
      <c r="D333" s="71"/>
      <c r="E333" s="71"/>
      <c r="F333" s="71"/>
      <c r="G333" s="85"/>
      <c r="H333" s="71"/>
      <c r="I333" s="71"/>
      <c r="J333" s="71"/>
      <c r="K333" s="4"/>
    </row>
    <row r="334" spans="1:10" s="4" customFormat="1" ht="11.25" customHeight="1">
      <c r="A334" s="20">
        <v>601</v>
      </c>
      <c r="B334" s="14" t="s">
        <v>72</v>
      </c>
      <c r="C334" s="97">
        <v>0</v>
      </c>
      <c r="D334" s="73">
        <v>0</v>
      </c>
      <c r="E334" s="73">
        <v>0</v>
      </c>
      <c r="F334" s="73">
        <v>0</v>
      </c>
      <c r="G334" s="85"/>
      <c r="H334" s="71"/>
      <c r="I334" s="71"/>
      <c r="J334" s="71"/>
    </row>
    <row r="335" spans="1:10" s="4" customFormat="1" ht="11.25" customHeight="1">
      <c r="A335" s="20">
        <v>602</v>
      </c>
      <c r="B335" s="14" t="s">
        <v>73</v>
      </c>
      <c r="C335" s="97">
        <v>0</v>
      </c>
      <c r="D335" s="73">
        <v>0</v>
      </c>
      <c r="E335" s="73">
        <v>0</v>
      </c>
      <c r="F335" s="73">
        <v>0</v>
      </c>
      <c r="G335" s="85"/>
      <c r="H335" s="71"/>
      <c r="I335" s="71"/>
      <c r="J335" s="71"/>
    </row>
    <row r="336" spans="1:10" s="4" customFormat="1" ht="11.25" customHeight="1">
      <c r="A336" s="20">
        <v>603</v>
      </c>
      <c r="B336" s="14" t="s">
        <v>74</v>
      </c>
      <c r="C336" s="97">
        <v>0</v>
      </c>
      <c r="D336" s="73">
        <v>0</v>
      </c>
      <c r="E336" s="73">
        <v>0</v>
      </c>
      <c r="F336" s="73">
        <v>0</v>
      </c>
      <c r="G336" s="85"/>
      <c r="H336" s="71"/>
      <c r="I336" s="71"/>
      <c r="J336" s="71"/>
    </row>
    <row r="337" spans="1:10" s="4" customFormat="1" ht="11.25" customHeight="1">
      <c r="A337" s="20">
        <v>604</v>
      </c>
      <c r="B337" s="14" t="s">
        <v>75</v>
      </c>
      <c r="C337" s="97">
        <v>0</v>
      </c>
      <c r="D337" s="73">
        <v>0</v>
      </c>
      <c r="E337" s="73">
        <v>0</v>
      </c>
      <c r="F337" s="73">
        <v>0</v>
      </c>
      <c r="G337" s="85"/>
      <c r="H337" s="73"/>
      <c r="I337" s="73"/>
      <c r="J337" s="73"/>
    </row>
    <row r="338" spans="1:10" s="4" customFormat="1" ht="11.25" customHeight="1">
      <c r="A338" s="20">
        <v>605</v>
      </c>
      <c r="B338" s="33" t="s">
        <v>109</v>
      </c>
      <c r="C338" s="97">
        <v>0</v>
      </c>
      <c r="D338" s="73">
        <v>0</v>
      </c>
      <c r="E338" s="73">
        <v>0</v>
      </c>
      <c r="F338" s="73">
        <v>0</v>
      </c>
      <c r="G338" s="85"/>
      <c r="H338" s="71"/>
      <c r="I338" s="71"/>
      <c r="J338" s="71"/>
    </row>
    <row r="339" spans="1:10" s="4" customFormat="1" ht="11.25" customHeight="1">
      <c r="A339" s="20"/>
      <c r="B339" s="13"/>
      <c r="C339" s="95"/>
      <c r="D339" s="71"/>
      <c r="E339" s="71"/>
      <c r="F339" s="71"/>
      <c r="G339" s="85"/>
      <c r="H339" s="71"/>
      <c r="I339" s="71"/>
      <c r="J339" s="71"/>
    </row>
    <row r="340" spans="1:11" ht="11.25" customHeight="1">
      <c r="A340" s="20">
        <v>606</v>
      </c>
      <c r="B340" s="14" t="s">
        <v>76</v>
      </c>
      <c r="C340" s="97">
        <v>0</v>
      </c>
      <c r="D340" s="73">
        <v>0</v>
      </c>
      <c r="E340" s="73">
        <v>0</v>
      </c>
      <c r="F340" s="73">
        <v>0</v>
      </c>
      <c r="G340" s="85"/>
      <c r="H340" s="71"/>
      <c r="I340" s="71"/>
      <c r="J340" s="71"/>
      <c r="K340" s="4"/>
    </row>
    <row r="341" spans="1:11" ht="11.25" customHeight="1">
      <c r="A341" s="20">
        <v>607</v>
      </c>
      <c r="B341" s="14" t="s">
        <v>77</v>
      </c>
      <c r="C341" s="97">
        <v>0</v>
      </c>
      <c r="D341" s="73">
        <v>0</v>
      </c>
      <c r="E341" s="73">
        <v>0</v>
      </c>
      <c r="F341" s="73">
        <v>0</v>
      </c>
      <c r="G341" s="85"/>
      <c r="H341" s="71"/>
      <c r="I341" s="71"/>
      <c r="J341" s="71"/>
      <c r="K341" s="4"/>
    </row>
    <row r="342" spans="1:11" ht="11.25" customHeight="1">
      <c r="A342" s="31">
        <v>609</v>
      </c>
      <c r="B342" s="34" t="s">
        <v>105</v>
      </c>
      <c r="C342" s="101">
        <v>1</v>
      </c>
      <c r="D342" s="77">
        <v>245</v>
      </c>
      <c r="E342" s="77" t="s">
        <v>146</v>
      </c>
      <c r="F342" s="77">
        <v>12045</v>
      </c>
      <c r="G342" s="85"/>
      <c r="H342" s="71"/>
      <c r="I342" s="71"/>
      <c r="J342" s="71"/>
      <c r="K342" s="4"/>
    </row>
    <row r="343" spans="7:10" ht="13.5">
      <c r="G343" s="91"/>
      <c r="H343" s="80"/>
      <c r="I343" s="80"/>
      <c r="J343" s="80"/>
    </row>
  </sheetData>
  <sheetProtection/>
  <mergeCells count="44">
    <mergeCell ref="H3:J3"/>
    <mergeCell ref="A4:B5"/>
    <mergeCell ref="C4:F4"/>
    <mergeCell ref="G4:J4"/>
    <mergeCell ref="A6:B6"/>
    <mergeCell ref="A8:B8"/>
    <mergeCell ref="A9:B9"/>
    <mergeCell ref="A10:B10"/>
    <mergeCell ref="A32:B32"/>
    <mergeCell ref="H72:J72"/>
    <mergeCell ref="A73:B74"/>
    <mergeCell ref="C73:F73"/>
    <mergeCell ref="G73:J73"/>
    <mergeCell ref="A75:B75"/>
    <mergeCell ref="A77:B77"/>
    <mergeCell ref="A78:B78"/>
    <mergeCell ref="A79:B79"/>
    <mergeCell ref="A101:B101"/>
    <mergeCell ref="H141:J141"/>
    <mergeCell ref="A142:B143"/>
    <mergeCell ref="C142:F142"/>
    <mergeCell ref="G142:J142"/>
    <mergeCell ref="A144:B144"/>
    <mergeCell ref="A146:B146"/>
    <mergeCell ref="A147:B147"/>
    <mergeCell ref="A148:B148"/>
    <mergeCell ref="A170:B170"/>
    <mergeCell ref="H210:J210"/>
    <mergeCell ref="A211:B212"/>
    <mergeCell ref="C211:F211"/>
    <mergeCell ref="G211:J211"/>
    <mergeCell ref="A213:B213"/>
    <mergeCell ref="A215:B215"/>
    <mergeCell ref="A216:B216"/>
    <mergeCell ref="A217:B217"/>
    <mergeCell ref="A239:B239"/>
    <mergeCell ref="D279:F279"/>
    <mergeCell ref="A308:B308"/>
    <mergeCell ref="A280:B281"/>
    <mergeCell ref="C280:F280"/>
    <mergeCell ref="A282:B282"/>
    <mergeCell ref="A284:B284"/>
    <mergeCell ref="A285:B285"/>
    <mergeCell ref="A286:B286"/>
  </mergeCells>
  <printOptions/>
  <pageMargins left="0.5905511811023623" right="0.5905511811023623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&amp;C&amp;9&amp;P　Ｉ 商　　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8984375" style="1" customWidth="1"/>
    <col min="2" max="2" width="25.5" style="1" customWidth="1"/>
    <col min="3" max="3" width="6.19921875" style="1" customWidth="1"/>
    <col min="4" max="4" width="7.09765625" style="1" customWidth="1"/>
    <col min="5" max="5" width="10.09765625" style="1" customWidth="1"/>
    <col min="6" max="6" width="7.59765625" style="1" customWidth="1"/>
    <col min="7" max="7" width="6.19921875" style="1" customWidth="1"/>
    <col min="8" max="8" width="7.09765625" style="1" customWidth="1"/>
    <col min="9" max="9" width="10.09765625" style="1" customWidth="1"/>
    <col min="10" max="10" width="7.59765625" style="1" customWidth="1"/>
    <col min="11" max="16384" width="9" style="1" customWidth="1"/>
  </cols>
  <sheetData>
    <row r="1" spans="1:2" ht="14.25" customHeight="1">
      <c r="A1" s="10" t="s">
        <v>117</v>
      </c>
      <c r="B1" s="19"/>
    </row>
    <row r="2" spans="1:2" ht="14.25" customHeight="1">
      <c r="A2" s="10"/>
      <c r="B2" s="19"/>
    </row>
    <row r="3" spans="1:10" ht="13.5" customHeight="1" thickBot="1">
      <c r="A3" s="10"/>
      <c r="B3" s="102" t="s">
        <v>123</v>
      </c>
      <c r="H3" s="182" t="s">
        <v>95</v>
      </c>
      <c r="I3" s="183"/>
      <c r="J3" s="183"/>
    </row>
    <row r="4" spans="1:10" ht="12" customHeight="1" thickTop="1">
      <c r="A4" s="169" t="s">
        <v>96</v>
      </c>
      <c r="B4" s="167"/>
      <c r="C4" s="180" t="s">
        <v>97</v>
      </c>
      <c r="D4" s="180"/>
      <c r="E4" s="180"/>
      <c r="F4" s="180"/>
      <c r="G4" s="180" t="s">
        <v>137</v>
      </c>
      <c r="H4" s="180"/>
      <c r="I4" s="180"/>
      <c r="J4" s="181"/>
    </row>
    <row r="5" spans="1:10" ht="13.5">
      <c r="A5" s="170"/>
      <c r="B5" s="168"/>
      <c r="C5" s="81" t="s">
        <v>98</v>
      </c>
      <c r="D5" s="54" t="s">
        <v>0</v>
      </c>
      <c r="E5" s="54" t="s">
        <v>99</v>
      </c>
      <c r="F5" s="54" t="s">
        <v>1</v>
      </c>
      <c r="G5" s="81" t="s">
        <v>98</v>
      </c>
      <c r="H5" s="54" t="s">
        <v>0</v>
      </c>
      <c r="I5" s="54" t="s">
        <v>99</v>
      </c>
      <c r="J5" s="55" t="s">
        <v>1</v>
      </c>
    </row>
    <row r="6" spans="1:10" ht="11.25" customHeight="1">
      <c r="A6" s="171" t="s">
        <v>100</v>
      </c>
      <c r="B6" s="172"/>
      <c r="C6" s="56">
        <v>3098</v>
      </c>
      <c r="D6" s="57">
        <v>21215</v>
      </c>
      <c r="E6" s="57">
        <v>97277673</v>
      </c>
      <c r="F6" s="57">
        <v>198814</v>
      </c>
      <c r="G6" s="57">
        <v>40</v>
      </c>
      <c r="H6" s="57">
        <v>55</v>
      </c>
      <c r="I6" s="57">
        <v>2287</v>
      </c>
      <c r="J6" s="57">
        <v>659</v>
      </c>
    </row>
    <row r="7" spans="1:10" ht="11.25" customHeight="1">
      <c r="A7" s="3"/>
      <c r="B7" s="23"/>
      <c r="C7" s="6"/>
      <c r="D7" s="7"/>
      <c r="E7" s="7"/>
      <c r="F7" s="7"/>
      <c r="G7" s="7"/>
      <c r="H7" s="7"/>
      <c r="I7" s="7"/>
      <c r="J7" s="7"/>
    </row>
    <row r="8" spans="1:11" s="102" customFormat="1" ht="11.25" customHeight="1">
      <c r="A8" s="165" t="s">
        <v>101</v>
      </c>
      <c r="B8" s="165"/>
      <c r="C8" s="56">
        <v>2778</v>
      </c>
      <c r="D8" s="57">
        <v>21326</v>
      </c>
      <c r="E8" s="57">
        <v>70463130</v>
      </c>
      <c r="F8" s="57">
        <v>214957</v>
      </c>
      <c r="G8" s="57">
        <v>50</v>
      </c>
      <c r="H8" s="57">
        <v>127</v>
      </c>
      <c r="I8" s="57">
        <v>1852</v>
      </c>
      <c r="J8" s="57">
        <v>1649</v>
      </c>
      <c r="K8" s="4"/>
    </row>
    <row r="9" spans="1:11" ht="11.25" customHeight="1">
      <c r="A9" s="165"/>
      <c r="B9" s="165"/>
      <c r="C9" s="56"/>
      <c r="D9" s="57"/>
      <c r="E9" s="57"/>
      <c r="F9" s="57"/>
      <c r="G9" s="57"/>
      <c r="H9" s="57"/>
      <c r="I9" s="57"/>
      <c r="J9" s="57"/>
      <c r="K9" s="4"/>
    </row>
    <row r="10" spans="1:11" s="102" customFormat="1" ht="11.25" customHeight="1">
      <c r="A10" s="165" t="s">
        <v>89</v>
      </c>
      <c r="B10" s="165"/>
      <c r="C10" s="56">
        <v>566</v>
      </c>
      <c r="D10" s="57">
        <v>5251</v>
      </c>
      <c r="E10" s="57">
        <v>45231091</v>
      </c>
      <c r="F10" s="60" t="s">
        <v>127</v>
      </c>
      <c r="G10" s="57">
        <v>3</v>
      </c>
      <c r="H10" s="57">
        <v>10</v>
      </c>
      <c r="I10" s="60">
        <v>76</v>
      </c>
      <c r="J10" s="60" t="s">
        <v>127</v>
      </c>
      <c r="K10" s="4"/>
    </row>
    <row r="11" spans="1:11" ht="11.25" customHeight="1">
      <c r="A11" s="12"/>
      <c r="B11" s="12"/>
      <c r="C11" s="56"/>
      <c r="D11" s="57"/>
      <c r="E11" s="57"/>
      <c r="F11" s="57"/>
      <c r="G11" s="57"/>
      <c r="H11" s="57"/>
      <c r="I11" s="57"/>
      <c r="J11" s="57"/>
      <c r="K11" s="4"/>
    </row>
    <row r="12" spans="1:11" ht="11.25" customHeight="1">
      <c r="A12" s="28">
        <v>49</v>
      </c>
      <c r="B12" s="32" t="s">
        <v>38</v>
      </c>
      <c r="C12" s="61">
        <v>2</v>
      </c>
      <c r="D12" s="60" t="s">
        <v>103</v>
      </c>
      <c r="E12" s="60" t="s">
        <v>103</v>
      </c>
      <c r="F12" s="60" t="s">
        <v>102</v>
      </c>
      <c r="G12" s="60" t="s">
        <v>102</v>
      </c>
      <c r="H12" s="60" t="s">
        <v>102</v>
      </c>
      <c r="I12" s="60" t="s">
        <v>102</v>
      </c>
      <c r="J12" s="60" t="s">
        <v>102</v>
      </c>
      <c r="K12" s="4"/>
    </row>
    <row r="13" spans="1:11" ht="11.25" customHeight="1">
      <c r="A13" s="20">
        <v>501</v>
      </c>
      <c r="B13" s="14" t="s">
        <v>39</v>
      </c>
      <c r="C13" s="61">
        <v>1</v>
      </c>
      <c r="D13" s="60" t="s">
        <v>103</v>
      </c>
      <c r="E13" s="60" t="s">
        <v>103</v>
      </c>
      <c r="F13" s="60" t="s">
        <v>102</v>
      </c>
      <c r="G13" s="60" t="s">
        <v>102</v>
      </c>
      <c r="H13" s="60" t="s">
        <v>102</v>
      </c>
      <c r="I13" s="60" t="s">
        <v>102</v>
      </c>
      <c r="J13" s="60" t="s">
        <v>102</v>
      </c>
      <c r="K13" s="4"/>
    </row>
    <row r="14" spans="1:11" ht="11.25" customHeight="1">
      <c r="A14" s="20">
        <v>502</v>
      </c>
      <c r="B14" s="14" t="s">
        <v>40</v>
      </c>
      <c r="C14" s="61">
        <v>14</v>
      </c>
      <c r="D14" s="60">
        <v>102</v>
      </c>
      <c r="E14" s="60">
        <v>170889</v>
      </c>
      <c r="F14" s="60" t="s">
        <v>102</v>
      </c>
      <c r="G14" s="60" t="s">
        <v>102</v>
      </c>
      <c r="H14" s="60" t="s">
        <v>102</v>
      </c>
      <c r="I14" s="60" t="s">
        <v>102</v>
      </c>
      <c r="J14" s="60" t="s">
        <v>102</v>
      </c>
      <c r="K14" s="4"/>
    </row>
    <row r="15" spans="1:11" ht="11.25" customHeight="1">
      <c r="A15" s="20">
        <v>511</v>
      </c>
      <c r="B15" s="14" t="s">
        <v>41</v>
      </c>
      <c r="C15" s="61">
        <v>34</v>
      </c>
      <c r="D15" s="60">
        <v>633</v>
      </c>
      <c r="E15" s="60">
        <v>8627340</v>
      </c>
      <c r="F15" s="60" t="s">
        <v>102</v>
      </c>
      <c r="G15" s="57">
        <v>1</v>
      </c>
      <c r="H15" s="60" t="s">
        <v>103</v>
      </c>
      <c r="I15" s="60" t="s">
        <v>103</v>
      </c>
      <c r="J15" s="60" t="s">
        <v>102</v>
      </c>
      <c r="K15" s="4"/>
    </row>
    <row r="16" spans="1:11" ht="11.25" customHeight="1">
      <c r="A16" s="20">
        <v>512</v>
      </c>
      <c r="B16" s="14" t="s">
        <v>42</v>
      </c>
      <c r="C16" s="61">
        <v>63</v>
      </c>
      <c r="D16" s="60">
        <v>665</v>
      </c>
      <c r="E16" s="60">
        <v>2295612</v>
      </c>
      <c r="F16" s="60" t="s">
        <v>102</v>
      </c>
      <c r="G16" s="60" t="s">
        <v>102</v>
      </c>
      <c r="H16" s="60" t="s">
        <v>102</v>
      </c>
      <c r="I16" s="60" t="s">
        <v>102</v>
      </c>
      <c r="J16" s="60" t="s">
        <v>102</v>
      </c>
      <c r="K16" s="4"/>
    </row>
    <row r="17" spans="1:11" ht="11.25" customHeight="1">
      <c r="A17" s="13"/>
      <c r="B17" s="14"/>
      <c r="C17" s="56"/>
      <c r="D17" s="57"/>
      <c r="E17" s="57"/>
      <c r="F17" s="57"/>
      <c r="G17" s="57"/>
      <c r="H17" s="57"/>
      <c r="I17" s="57"/>
      <c r="J17" s="57"/>
      <c r="K17" s="4"/>
    </row>
    <row r="18" spans="1:11" ht="11.25" customHeight="1">
      <c r="A18" s="20">
        <v>521</v>
      </c>
      <c r="B18" s="14" t="s">
        <v>43</v>
      </c>
      <c r="C18" s="61">
        <v>91</v>
      </c>
      <c r="D18" s="60">
        <v>568</v>
      </c>
      <c r="E18" s="60">
        <v>2981574</v>
      </c>
      <c r="F18" s="60" t="s">
        <v>102</v>
      </c>
      <c r="G18" s="60" t="s">
        <v>102</v>
      </c>
      <c r="H18" s="60" t="s">
        <v>102</v>
      </c>
      <c r="I18" s="60" t="s">
        <v>102</v>
      </c>
      <c r="J18" s="60" t="s">
        <v>102</v>
      </c>
      <c r="K18" s="4"/>
    </row>
    <row r="19" spans="1:11" ht="11.25" customHeight="1">
      <c r="A19" s="20">
        <v>522</v>
      </c>
      <c r="B19" s="14" t="s">
        <v>44</v>
      </c>
      <c r="C19" s="61">
        <v>28</v>
      </c>
      <c r="D19" s="60">
        <v>216</v>
      </c>
      <c r="E19" s="60">
        <v>2267782</v>
      </c>
      <c r="F19" s="60" t="s">
        <v>102</v>
      </c>
      <c r="G19" s="60" t="s">
        <v>102</v>
      </c>
      <c r="H19" s="60" t="s">
        <v>102</v>
      </c>
      <c r="I19" s="60" t="s">
        <v>102</v>
      </c>
      <c r="J19" s="60" t="s">
        <v>102</v>
      </c>
      <c r="K19" s="4"/>
    </row>
    <row r="20" spans="1:11" ht="11.25" customHeight="1">
      <c r="A20" s="20">
        <v>523</v>
      </c>
      <c r="B20" s="14" t="s">
        <v>45</v>
      </c>
      <c r="C20" s="61">
        <v>27</v>
      </c>
      <c r="D20" s="60">
        <v>310</v>
      </c>
      <c r="E20" s="60">
        <v>2570579</v>
      </c>
      <c r="F20" s="60" t="s">
        <v>102</v>
      </c>
      <c r="G20" s="60" t="s">
        <v>102</v>
      </c>
      <c r="H20" s="60" t="s">
        <v>102</v>
      </c>
      <c r="I20" s="60" t="s">
        <v>102</v>
      </c>
      <c r="J20" s="60" t="s">
        <v>102</v>
      </c>
      <c r="K20" s="4"/>
    </row>
    <row r="21" spans="1:11" ht="11.25" customHeight="1">
      <c r="A21" s="20">
        <v>524</v>
      </c>
      <c r="B21" s="14" t="s">
        <v>46</v>
      </c>
      <c r="C21" s="61">
        <v>20</v>
      </c>
      <c r="D21" s="60">
        <v>191</v>
      </c>
      <c r="E21" s="60">
        <v>788802</v>
      </c>
      <c r="F21" s="60" t="s">
        <v>102</v>
      </c>
      <c r="G21" s="57">
        <v>2</v>
      </c>
      <c r="H21" s="60" t="s">
        <v>103</v>
      </c>
      <c r="I21" s="60" t="s">
        <v>103</v>
      </c>
      <c r="J21" s="60" t="s">
        <v>102</v>
      </c>
      <c r="K21" s="4"/>
    </row>
    <row r="22" spans="1:11" ht="11.25" customHeight="1">
      <c r="A22" s="20">
        <v>531</v>
      </c>
      <c r="B22" s="14" t="s">
        <v>47</v>
      </c>
      <c r="C22" s="61">
        <v>51</v>
      </c>
      <c r="D22" s="60">
        <v>400</v>
      </c>
      <c r="E22" s="60">
        <v>1868051</v>
      </c>
      <c r="F22" s="60" t="s">
        <v>102</v>
      </c>
      <c r="G22" s="60" t="s">
        <v>102</v>
      </c>
      <c r="H22" s="60" t="s">
        <v>102</v>
      </c>
      <c r="I22" s="60" t="s">
        <v>102</v>
      </c>
      <c r="J22" s="60" t="s">
        <v>102</v>
      </c>
      <c r="K22" s="4"/>
    </row>
    <row r="23" spans="1:11" ht="11.25" customHeight="1">
      <c r="A23" s="13"/>
      <c r="B23" s="14"/>
      <c r="C23" s="56"/>
      <c r="D23" s="57"/>
      <c r="E23" s="57"/>
      <c r="F23" s="57"/>
      <c r="G23" s="57"/>
      <c r="H23" s="57"/>
      <c r="I23" s="57"/>
      <c r="J23" s="57"/>
      <c r="K23" s="4"/>
    </row>
    <row r="24" spans="1:11" ht="11.25" customHeight="1">
      <c r="A24" s="20">
        <v>532</v>
      </c>
      <c r="B24" s="14" t="s">
        <v>48</v>
      </c>
      <c r="C24" s="61">
        <v>48</v>
      </c>
      <c r="D24" s="60">
        <v>399</v>
      </c>
      <c r="E24" s="60">
        <v>1851903</v>
      </c>
      <c r="F24" s="60" t="s">
        <v>102</v>
      </c>
      <c r="G24" s="60" t="s">
        <v>102</v>
      </c>
      <c r="H24" s="60" t="s">
        <v>102</v>
      </c>
      <c r="I24" s="60" t="s">
        <v>102</v>
      </c>
      <c r="J24" s="60" t="s">
        <v>102</v>
      </c>
      <c r="K24" s="4"/>
    </row>
    <row r="25" spans="1:11" ht="11.25" customHeight="1">
      <c r="A25" s="20">
        <v>533</v>
      </c>
      <c r="B25" s="14" t="s">
        <v>49</v>
      </c>
      <c r="C25" s="61">
        <v>36</v>
      </c>
      <c r="D25" s="60">
        <v>269</v>
      </c>
      <c r="E25" s="60">
        <v>1869820</v>
      </c>
      <c r="F25" s="60" t="s">
        <v>102</v>
      </c>
      <c r="G25" s="60" t="s">
        <v>102</v>
      </c>
      <c r="H25" s="60" t="s">
        <v>102</v>
      </c>
      <c r="I25" s="60" t="s">
        <v>102</v>
      </c>
      <c r="J25" s="60" t="s">
        <v>102</v>
      </c>
      <c r="K25" s="4"/>
    </row>
    <row r="26" spans="1:11" ht="11.25" customHeight="1">
      <c r="A26" s="20">
        <v>539</v>
      </c>
      <c r="B26" s="14" t="s">
        <v>50</v>
      </c>
      <c r="C26" s="61">
        <v>10</v>
      </c>
      <c r="D26" s="60">
        <v>114</v>
      </c>
      <c r="E26" s="60">
        <v>521948</v>
      </c>
      <c r="F26" s="60" t="s">
        <v>102</v>
      </c>
      <c r="G26" s="60" t="s">
        <v>102</v>
      </c>
      <c r="H26" s="60" t="s">
        <v>102</v>
      </c>
      <c r="I26" s="60" t="s">
        <v>102</v>
      </c>
      <c r="J26" s="60" t="s">
        <v>102</v>
      </c>
      <c r="K26" s="4"/>
    </row>
    <row r="27" spans="1:11" ht="11.25" customHeight="1">
      <c r="A27" s="20">
        <v>541</v>
      </c>
      <c r="B27" s="14" t="s">
        <v>51</v>
      </c>
      <c r="C27" s="61">
        <v>26</v>
      </c>
      <c r="D27" s="60">
        <v>223</v>
      </c>
      <c r="E27" s="60">
        <v>1166053</v>
      </c>
      <c r="F27" s="60" t="s">
        <v>102</v>
      </c>
      <c r="G27" s="60" t="s">
        <v>102</v>
      </c>
      <c r="H27" s="60" t="s">
        <v>102</v>
      </c>
      <c r="I27" s="60" t="s">
        <v>102</v>
      </c>
      <c r="J27" s="60" t="s">
        <v>102</v>
      </c>
      <c r="K27" s="4"/>
    </row>
    <row r="28" spans="1:11" ht="11.25" customHeight="1">
      <c r="A28" s="20">
        <v>542</v>
      </c>
      <c r="B28" s="14" t="s">
        <v>52</v>
      </c>
      <c r="C28" s="61">
        <v>45</v>
      </c>
      <c r="D28" s="60">
        <v>394</v>
      </c>
      <c r="E28" s="60">
        <v>3035041</v>
      </c>
      <c r="F28" s="60" t="s">
        <v>102</v>
      </c>
      <c r="G28" s="60" t="s">
        <v>102</v>
      </c>
      <c r="H28" s="60" t="s">
        <v>102</v>
      </c>
      <c r="I28" s="60" t="s">
        <v>102</v>
      </c>
      <c r="J28" s="60" t="s">
        <v>102</v>
      </c>
      <c r="K28" s="4"/>
    </row>
    <row r="29" spans="1:11" ht="11.25" customHeight="1">
      <c r="A29" s="20"/>
      <c r="B29" s="14"/>
      <c r="C29" s="56"/>
      <c r="D29" s="57"/>
      <c r="E29" s="57"/>
      <c r="F29" s="57"/>
      <c r="G29" s="57"/>
      <c r="H29" s="57"/>
      <c r="I29" s="57"/>
      <c r="J29" s="57"/>
      <c r="K29" s="4"/>
    </row>
    <row r="30" spans="1:11" ht="11.25" customHeight="1">
      <c r="A30" s="20">
        <v>549</v>
      </c>
      <c r="B30" s="14" t="s">
        <v>105</v>
      </c>
      <c r="C30" s="61">
        <v>70</v>
      </c>
      <c r="D30" s="60">
        <v>754</v>
      </c>
      <c r="E30" s="60">
        <v>15183597</v>
      </c>
      <c r="F30" s="60" t="s">
        <v>102</v>
      </c>
      <c r="G30" s="60" t="s">
        <v>102</v>
      </c>
      <c r="H30" s="60" t="s">
        <v>102</v>
      </c>
      <c r="I30" s="60" t="s">
        <v>102</v>
      </c>
      <c r="J30" s="60" t="s">
        <v>102</v>
      </c>
      <c r="K30" s="4"/>
    </row>
    <row r="31" spans="1:11" ht="11.25" customHeight="1">
      <c r="A31" s="13"/>
      <c r="B31" s="14"/>
      <c r="C31" s="56"/>
      <c r="D31" s="57"/>
      <c r="E31" s="57"/>
      <c r="F31" s="60"/>
      <c r="G31" s="57"/>
      <c r="H31" s="57"/>
      <c r="I31" s="57"/>
      <c r="J31" s="60"/>
      <c r="K31" s="4"/>
    </row>
    <row r="32" spans="1:11" s="102" customFormat="1" ht="11.25" customHeight="1">
      <c r="A32" s="165" t="s">
        <v>90</v>
      </c>
      <c r="B32" s="165"/>
      <c r="C32" s="56">
        <v>2212</v>
      </c>
      <c r="D32" s="57">
        <v>16075</v>
      </c>
      <c r="E32" s="57">
        <v>25232039</v>
      </c>
      <c r="F32" s="57">
        <v>214957</v>
      </c>
      <c r="G32" s="57">
        <v>47</v>
      </c>
      <c r="H32" s="57">
        <v>117</v>
      </c>
      <c r="I32" s="57">
        <v>1776</v>
      </c>
      <c r="J32" s="57">
        <v>1649</v>
      </c>
      <c r="K32" s="4"/>
    </row>
    <row r="33" spans="1:11" ht="11.25" customHeight="1">
      <c r="A33" s="12"/>
      <c r="B33" s="14"/>
      <c r="C33" s="58"/>
      <c r="D33" s="59"/>
      <c r="E33" s="59"/>
      <c r="F33" s="59"/>
      <c r="G33" s="59"/>
      <c r="H33" s="59"/>
      <c r="I33" s="59"/>
      <c r="J33" s="59"/>
      <c r="K33" s="4"/>
    </row>
    <row r="34" spans="1:11" ht="11.25" customHeight="1">
      <c r="A34" s="20">
        <v>551</v>
      </c>
      <c r="B34" s="14" t="s">
        <v>36</v>
      </c>
      <c r="C34" s="61">
        <v>3</v>
      </c>
      <c r="D34" s="60">
        <v>525</v>
      </c>
      <c r="E34" s="60">
        <v>1238910</v>
      </c>
      <c r="F34" s="60">
        <v>24518</v>
      </c>
      <c r="G34" s="60" t="s">
        <v>102</v>
      </c>
      <c r="H34" s="60" t="s">
        <v>102</v>
      </c>
      <c r="I34" s="60" t="s">
        <v>102</v>
      </c>
      <c r="J34" s="60" t="s">
        <v>102</v>
      </c>
      <c r="K34" s="4"/>
    </row>
    <row r="35" spans="1:11" ht="11.25" customHeight="1">
      <c r="A35" s="20">
        <v>559</v>
      </c>
      <c r="B35" s="14" t="s">
        <v>53</v>
      </c>
      <c r="C35" s="61">
        <v>9</v>
      </c>
      <c r="D35" s="60">
        <v>59</v>
      </c>
      <c r="E35" s="60">
        <v>86886</v>
      </c>
      <c r="F35" s="60">
        <v>1234</v>
      </c>
      <c r="G35" s="60" t="s">
        <v>102</v>
      </c>
      <c r="H35" s="60" t="s">
        <v>102</v>
      </c>
      <c r="I35" s="60" t="s">
        <v>102</v>
      </c>
      <c r="J35" s="60" t="s">
        <v>102</v>
      </c>
      <c r="K35" s="4"/>
    </row>
    <row r="36" spans="1:11" ht="11.25" customHeight="1">
      <c r="A36" s="20">
        <v>561</v>
      </c>
      <c r="B36" s="14" t="s">
        <v>54</v>
      </c>
      <c r="C36" s="61">
        <v>45</v>
      </c>
      <c r="D36" s="60">
        <v>165</v>
      </c>
      <c r="E36" s="60">
        <v>168467</v>
      </c>
      <c r="F36" s="60">
        <v>2815</v>
      </c>
      <c r="G36" s="60" t="s">
        <v>102</v>
      </c>
      <c r="H36" s="60" t="s">
        <v>102</v>
      </c>
      <c r="I36" s="60" t="s">
        <v>102</v>
      </c>
      <c r="J36" s="60" t="s">
        <v>102</v>
      </c>
      <c r="K36" s="4"/>
    </row>
    <row r="37" spans="1:11" ht="11.25" customHeight="1">
      <c r="A37" s="20">
        <v>562</v>
      </c>
      <c r="B37" s="14" t="s">
        <v>55</v>
      </c>
      <c r="C37" s="61">
        <v>42</v>
      </c>
      <c r="D37" s="60">
        <v>150</v>
      </c>
      <c r="E37" s="60">
        <v>261734</v>
      </c>
      <c r="F37" s="60">
        <v>5669</v>
      </c>
      <c r="G37" s="57">
        <v>1</v>
      </c>
      <c r="H37" s="60" t="s">
        <v>103</v>
      </c>
      <c r="I37" s="60" t="s">
        <v>103</v>
      </c>
      <c r="J37" s="60" t="s">
        <v>103</v>
      </c>
      <c r="K37" s="4"/>
    </row>
    <row r="38" spans="1:11" ht="11.25" customHeight="1">
      <c r="A38" s="20">
        <v>563</v>
      </c>
      <c r="B38" s="14" t="s">
        <v>56</v>
      </c>
      <c r="C38" s="61">
        <v>150</v>
      </c>
      <c r="D38" s="60">
        <v>739</v>
      </c>
      <c r="E38" s="60">
        <v>1346345</v>
      </c>
      <c r="F38" s="60">
        <v>21642</v>
      </c>
      <c r="G38" s="57">
        <v>1</v>
      </c>
      <c r="H38" s="60" t="s">
        <v>103</v>
      </c>
      <c r="I38" s="60" t="s">
        <v>103</v>
      </c>
      <c r="J38" s="60" t="s">
        <v>103</v>
      </c>
      <c r="K38" s="4"/>
    </row>
    <row r="39" spans="1:11" ht="11.25" customHeight="1">
      <c r="A39" s="13"/>
      <c r="B39" s="14"/>
      <c r="C39" s="56"/>
      <c r="D39" s="57"/>
      <c r="E39" s="57"/>
      <c r="F39" s="57"/>
      <c r="G39" s="57"/>
      <c r="H39" s="57"/>
      <c r="I39" s="57"/>
      <c r="J39" s="57"/>
      <c r="K39" s="4"/>
    </row>
    <row r="40" spans="1:11" ht="11.25" customHeight="1">
      <c r="A40" s="20">
        <v>564</v>
      </c>
      <c r="B40" s="14" t="s">
        <v>57</v>
      </c>
      <c r="C40" s="61">
        <v>21</v>
      </c>
      <c r="D40" s="60">
        <v>94</v>
      </c>
      <c r="E40" s="60">
        <v>151591</v>
      </c>
      <c r="F40" s="60">
        <v>2791</v>
      </c>
      <c r="G40" s="60">
        <v>1</v>
      </c>
      <c r="H40" s="60" t="s">
        <v>103</v>
      </c>
      <c r="I40" s="60" t="s">
        <v>103</v>
      </c>
      <c r="J40" s="60" t="s">
        <v>103</v>
      </c>
      <c r="K40" s="4"/>
    </row>
    <row r="41" spans="1:11" ht="11.25" customHeight="1">
      <c r="A41" s="20">
        <v>569</v>
      </c>
      <c r="B41" s="13" t="s">
        <v>104</v>
      </c>
      <c r="C41" s="61">
        <v>59</v>
      </c>
      <c r="D41" s="60">
        <v>329</v>
      </c>
      <c r="E41" s="60">
        <v>355857</v>
      </c>
      <c r="F41" s="60">
        <v>5667</v>
      </c>
      <c r="G41" s="60">
        <v>4</v>
      </c>
      <c r="H41" s="60">
        <v>9</v>
      </c>
      <c r="I41" s="60">
        <v>88</v>
      </c>
      <c r="J41" s="60">
        <v>212</v>
      </c>
      <c r="K41" s="4"/>
    </row>
    <row r="42" spans="1:11" ht="11.25" customHeight="1">
      <c r="A42" s="20">
        <v>571</v>
      </c>
      <c r="B42" s="14" t="s">
        <v>59</v>
      </c>
      <c r="C42" s="61">
        <v>48</v>
      </c>
      <c r="D42" s="60">
        <v>1634</v>
      </c>
      <c r="E42" s="60">
        <v>2885103</v>
      </c>
      <c r="F42" s="60">
        <v>22159</v>
      </c>
      <c r="G42" s="60" t="s">
        <v>102</v>
      </c>
      <c r="H42" s="60" t="s">
        <v>102</v>
      </c>
      <c r="I42" s="60" t="s">
        <v>102</v>
      </c>
      <c r="J42" s="60" t="s">
        <v>102</v>
      </c>
      <c r="K42" s="4"/>
    </row>
    <row r="43" spans="1:11" ht="11.25" customHeight="1">
      <c r="A43" s="20">
        <v>572</v>
      </c>
      <c r="B43" s="14" t="s">
        <v>60</v>
      </c>
      <c r="C43" s="61">
        <v>84</v>
      </c>
      <c r="D43" s="60">
        <v>306</v>
      </c>
      <c r="E43" s="60">
        <v>726242</v>
      </c>
      <c r="F43" s="60">
        <v>5469</v>
      </c>
      <c r="G43" s="60" t="s">
        <v>102</v>
      </c>
      <c r="H43" s="60" t="s">
        <v>102</v>
      </c>
      <c r="I43" s="60" t="s">
        <v>102</v>
      </c>
      <c r="J43" s="60" t="s">
        <v>102</v>
      </c>
      <c r="K43" s="4"/>
    </row>
    <row r="44" spans="1:11" ht="11.25" customHeight="1">
      <c r="A44" s="20">
        <v>573</v>
      </c>
      <c r="B44" s="14" t="s">
        <v>61</v>
      </c>
      <c r="C44" s="61">
        <v>32</v>
      </c>
      <c r="D44" s="60">
        <v>131</v>
      </c>
      <c r="E44" s="60">
        <v>140418</v>
      </c>
      <c r="F44" s="60">
        <v>1290</v>
      </c>
      <c r="G44" s="60" t="s">
        <v>102</v>
      </c>
      <c r="H44" s="60" t="s">
        <v>102</v>
      </c>
      <c r="I44" s="60" t="s">
        <v>102</v>
      </c>
      <c r="J44" s="60" t="s">
        <v>102</v>
      </c>
      <c r="K44" s="4"/>
    </row>
    <row r="45" spans="1:11" ht="11.25" customHeight="1">
      <c r="A45" s="13"/>
      <c r="B45" s="14"/>
      <c r="C45" s="56"/>
      <c r="D45" s="57"/>
      <c r="E45" s="57"/>
      <c r="F45" s="57"/>
      <c r="G45" s="57"/>
      <c r="H45" s="57"/>
      <c r="I45" s="57"/>
      <c r="J45" s="57"/>
      <c r="K45" s="4"/>
    </row>
    <row r="46" spans="1:10" s="4" customFormat="1" ht="11.25" customHeight="1">
      <c r="A46" s="20">
        <v>574</v>
      </c>
      <c r="B46" s="14" t="s">
        <v>62</v>
      </c>
      <c r="C46" s="61">
        <v>59</v>
      </c>
      <c r="D46" s="60">
        <v>225</v>
      </c>
      <c r="E46" s="60">
        <v>278015</v>
      </c>
      <c r="F46" s="60">
        <v>2389</v>
      </c>
      <c r="G46" s="60" t="s">
        <v>102</v>
      </c>
      <c r="H46" s="60" t="s">
        <v>102</v>
      </c>
      <c r="I46" s="60" t="s">
        <v>102</v>
      </c>
      <c r="J46" s="60" t="s">
        <v>102</v>
      </c>
    </row>
    <row r="47" spans="1:10" s="4" customFormat="1" ht="11.25" customHeight="1">
      <c r="A47" s="20">
        <v>575</v>
      </c>
      <c r="B47" s="14" t="s">
        <v>63</v>
      </c>
      <c r="C47" s="61">
        <v>73</v>
      </c>
      <c r="D47" s="60">
        <v>312</v>
      </c>
      <c r="E47" s="60">
        <v>348799</v>
      </c>
      <c r="F47" s="60">
        <v>4782</v>
      </c>
      <c r="G47" s="60" t="s">
        <v>102</v>
      </c>
      <c r="H47" s="60" t="s">
        <v>102</v>
      </c>
      <c r="I47" s="60" t="s">
        <v>102</v>
      </c>
      <c r="J47" s="60" t="s">
        <v>102</v>
      </c>
    </row>
    <row r="48" spans="1:10" s="4" customFormat="1" ht="11.25" customHeight="1">
      <c r="A48" s="20">
        <v>576</v>
      </c>
      <c r="B48" s="14" t="s">
        <v>64</v>
      </c>
      <c r="C48" s="61">
        <v>144</v>
      </c>
      <c r="D48" s="60">
        <v>807</v>
      </c>
      <c r="E48" s="60">
        <v>468131</v>
      </c>
      <c r="F48" s="60">
        <v>4649</v>
      </c>
      <c r="G48" s="57">
        <v>5</v>
      </c>
      <c r="H48" s="60" t="s">
        <v>103</v>
      </c>
      <c r="I48" s="60" t="s">
        <v>103</v>
      </c>
      <c r="J48" s="60" t="s">
        <v>103</v>
      </c>
    </row>
    <row r="49" spans="1:10" s="4" customFormat="1" ht="11.25" customHeight="1">
      <c r="A49" s="20">
        <v>577</v>
      </c>
      <c r="B49" s="14" t="s">
        <v>65</v>
      </c>
      <c r="C49" s="61">
        <v>33</v>
      </c>
      <c r="D49" s="60">
        <v>85</v>
      </c>
      <c r="E49" s="60">
        <v>92577</v>
      </c>
      <c r="F49" s="60">
        <v>1129</v>
      </c>
      <c r="G49" s="60" t="s">
        <v>102</v>
      </c>
      <c r="H49" s="60" t="s">
        <v>102</v>
      </c>
      <c r="I49" s="60" t="s">
        <v>102</v>
      </c>
      <c r="J49" s="60" t="s">
        <v>102</v>
      </c>
    </row>
    <row r="50" spans="1:10" s="4" customFormat="1" ht="11.25" customHeight="1">
      <c r="A50" s="20">
        <v>579</v>
      </c>
      <c r="B50" s="14" t="s">
        <v>66</v>
      </c>
      <c r="C50" s="61">
        <v>353</v>
      </c>
      <c r="D50" s="60">
        <v>3764</v>
      </c>
      <c r="E50" s="60">
        <v>3299727</v>
      </c>
      <c r="F50" s="60">
        <v>22023</v>
      </c>
      <c r="G50" s="57">
        <v>9</v>
      </c>
      <c r="H50" s="57">
        <v>32</v>
      </c>
      <c r="I50" s="57">
        <v>373</v>
      </c>
      <c r="J50" s="57">
        <v>235</v>
      </c>
    </row>
    <row r="51" spans="1:11" ht="11.25" customHeight="1">
      <c r="A51" s="13"/>
      <c r="B51" s="14"/>
      <c r="C51" s="56"/>
      <c r="D51" s="57"/>
      <c r="E51" s="57"/>
      <c r="F51" s="57"/>
      <c r="G51" s="57"/>
      <c r="H51" s="57"/>
      <c r="I51" s="57"/>
      <c r="J51" s="57"/>
      <c r="K51" s="4"/>
    </row>
    <row r="52" spans="1:10" s="4" customFormat="1" ht="11.25" customHeight="1">
      <c r="A52" s="20">
        <v>581</v>
      </c>
      <c r="B52" s="14" t="s">
        <v>67</v>
      </c>
      <c r="C52" s="56">
        <v>151</v>
      </c>
      <c r="D52" s="57">
        <v>1416</v>
      </c>
      <c r="E52" s="57">
        <v>4665597</v>
      </c>
      <c r="F52" s="57">
        <v>5677</v>
      </c>
      <c r="G52" s="57">
        <v>1</v>
      </c>
      <c r="H52" s="60" t="s">
        <v>103</v>
      </c>
      <c r="I52" s="60" t="s">
        <v>103</v>
      </c>
      <c r="J52" s="60" t="s">
        <v>103</v>
      </c>
    </row>
    <row r="53" spans="1:10" s="4" customFormat="1" ht="11.25" customHeight="1">
      <c r="A53" s="20">
        <v>582</v>
      </c>
      <c r="B53" s="14" t="s">
        <v>68</v>
      </c>
      <c r="C53" s="56">
        <v>27</v>
      </c>
      <c r="D53" s="57">
        <v>57</v>
      </c>
      <c r="E53" s="57">
        <v>24953</v>
      </c>
      <c r="F53" s="57">
        <v>1208</v>
      </c>
      <c r="G53" s="57">
        <v>3</v>
      </c>
      <c r="H53" s="57">
        <v>4</v>
      </c>
      <c r="I53" s="57">
        <v>230</v>
      </c>
      <c r="J53" s="57">
        <v>94</v>
      </c>
    </row>
    <row r="54" spans="1:10" s="4" customFormat="1" ht="11.25" customHeight="1">
      <c r="A54" s="20">
        <v>591</v>
      </c>
      <c r="B54" s="14" t="s">
        <v>69</v>
      </c>
      <c r="C54" s="56">
        <v>57</v>
      </c>
      <c r="D54" s="57">
        <v>191</v>
      </c>
      <c r="E54" s="57">
        <v>212501</v>
      </c>
      <c r="F54" s="57">
        <v>3491</v>
      </c>
      <c r="G54" s="57">
        <v>1</v>
      </c>
      <c r="H54" s="60" t="s">
        <v>103</v>
      </c>
      <c r="I54" s="60" t="s">
        <v>103</v>
      </c>
      <c r="J54" s="60" t="s">
        <v>102</v>
      </c>
    </row>
    <row r="55" spans="1:10" s="4" customFormat="1" ht="11.25" customHeight="1">
      <c r="A55" s="20">
        <v>592</v>
      </c>
      <c r="B55" s="14" t="s">
        <v>70</v>
      </c>
      <c r="C55" s="56">
        <v>99</v>
      </c>
      <c r="D55" s="57">
        <v>542</v>
      </c>
      <c r="E55" s="57">
        <v>1900174</v>
      </c>
      <c r="F55" s="57">
        <v>15055</v>
      </c>
      <c r="G55" s="57">
        <v>1</v>
      </c>
      <c r="H55" s="60" t="s">
        <v>103</v>
      </c>
      <c r="I55" s="60" t="s">
        <v>103</v>
      </c>
      <c r="J55" s="60" t="s">
        <v>103</v>
      </c>
    </row>
    <row r="56" spans="1:10" s="4" customFormat="1" ht="11.25" customHeight="1">
      <c r="A56" s="20">
        <v>599</v>
      </c>
      <c r="B56" s="14" t="s">
        <v>71</v>
      </c>
      <c r="C56" s="56">
        <v>45</v>
      </c>
      <c r="D56" s="57">
        <v>188</v>
      </c>
      <c r="E56" s="57">
        <v>220314</v>
      </c>
      <c r="F56" s="57">
        <v>4534</v>
      </c>
      <c r="G56" s="57">
        <v>2</v>
      </c>
      <c r="H56" s="60" t="s">
        <v>103</v>
      </c>
      <c r="I56" s="60" t="s">
        <v>103</v>
      </c>
      <c r="J56" s="60" t="s">
        <v>103</v>
      </c>
    </row>
    <row r="57" spans="1:11" ht="11.25" customHeight="1">
      <c r="A57" s="13"/>
      <c r="B57" s="14"/>
      <c r="C57" s="56"/>
      <c r="D57" s="57"/>
      <c r="E57" s="57"/>
      <c r="F57" s="57"/>
      <c r="G57" s="57"/>
      <c r="H57" s="57"/>
      <c r="I57" s="57"/>
      <c r="J57" s="57"/>
      <c r="K57" s="4"/>
    </row>
    <row r="58" spans="1:10" s="4" customFormat="1" ht="11.25" customHeight="1">
      <c r="A58" s="20">
        <v>601</v>
      </c>
      <c r="B58" s="14" t="s">
        <v>72</v>
      </c>
      <c r="C58" s="56">
        <v>132</v>
      </c>
      <c r="D58" s="57">
        <v>840</v>
      </c>
      <c r="E58" s="57">
        <v>1519535</v>
      </c>
      <c r="F58" s="57">
        <v>10740</v>
      </c>
      <c r="G58" s="57">
        <v>1</v>
      </c>
      <c r="H58" s="60" t="s">
        <v>103</v>
      </c>
      <c r="I58" s="60" t="s">
        <v>103</v>
      </c>
      <c r="J58" s="60" t="s">
        <v>103</v>
      </c>
    </row>
    <row r="59" spans="1:10" s="4" customFormat="1" ht="11.25" customHeight="1">
      <c r="A59" s="20">
        <v>602</v>
      </c>
      <c r="B59" s="14" t="s">
        <v>73</v>
      </c>
      <c r="C59" s="56">
        <v>12</v>
      </c>
      <c r="D59" s="57">
        <v>46</v>
      </c>
      <c r="E59" s="57">
        <v>96870</v>
      </c>
      <c r="F59" s="57">
        <v>739</v>
      </c>
      <c r="G59" s="60" t="s">
        <v>102</v>
      </c>
      <c r="H59" s="60" t="s">
        <v>102</v>
      </c>
      <c r="I59" s="60" t="s">
        <v>102</v>
      </c>
      <c r="J59" s="60" t="s">
        <v>102</v>
      </c>
    </row>
    <row r="60" spans="1:10" s="4" customFormat="1" ht="11.25" customHeight="1">
      <c r="A60" s="20">
        <v>603</v>
      </c>
      <c r="B60" s="14" t="s">
        <v>74</v>
      </c>
      <c r="C60" s="56">
        <v>95</v>
      </c>
      <c r="D60" s="57">
        <v>770</v>
      </c>
      <c r="E60" s="57">
        <v>1696010</v>
      </c>
      <c r="F60" s="57">
        <v>1111</v>
      </c>
      <c r="G60" s="60" t="s">
        <v>102</v>
      </c>
      <c r="H60" s="60" t="s">
        <v>102</v>
      </c>
      <c r="I60" s="60" t="s">
        <v>102</v>
      </c>
      <c r="J60" s="60" t="s">
        <v>102</v>
      </c>
    </row>
    <row r="61" spans="1:10" s="4" customFormat="1" ht="11.25" customHeight="1">
      <c r="A61" s="20">
        <v>604</v>
      </c>
      <c r="B61" s="14" t="s">
        <v>75</v>
      </c>
      <c r="C61" s="56">
        <v>88</v>
      </c>
      <c r="D61" s="60">
        <v>1185</v>
      </c>
      <c r="E61" s="60">
        <v>913970</v>
      </c>
      <c r="F61" s="60">
        <v>8044</v>
      </c>
      <c r="G61" s="57">
        <v>3</v>
      </c>
      <c r="H61" s="60">
        <v>28</v>
      </c>
      <c r="I61" s="60">
        <v>81</v>
      </c>
      <c r="J61" s="60">
        <v>394</v>
      </c>
    </row>
    <row r="62" spans="1:10" s="4" customFormat="1" ht="11.25" customHeight="1">
      <c r="A62" s="20">
        <v>605</v>
      </c>
      <c r="B62" s="33" t="s">
        <v>109</v>
      </c>
      <c r="C62" s="56">
        <v>80</v>
      </c>
      <c r="D62" s="57">
        <v>483</v>
      </c>
      <c r="E62" s="57">
        <v>1081657</v>
      </c>
      <c r="F62" s="57">
        <v>16717</v>
      </c>
      <c r="G62" s="57">
        <v>6</v>
      </c>
      <c r="H62" s="57">
        <v>13</v>
      </c>
      <c r="I62" s="57">
        <v>142</v>
      </c>
      <c r="J62" s="57">
        <v>217</v>
      </c>
    </row>
    <row r="63" spans="1:10" s="4" customFormat="1" ht="11.25" customHeight="1">
      <c r="A63" s="20"/>
      <c r="B63" s="13"/>
      <c r="C63" s="56"/>
      <c r="D63" s="57"/>
      <c r="E63" s="57"/>
      <c r="F63" s="57"/>
      <c r="G63" s="57"/>
      <c r="H63" s="57"/>
      <c r="I63" s="57"/>
      <c r="J63" s="57"/>
    </row>
    <row r="64" spans="1:11" ht="11.25" customHeight="1">
      <c r="A64" s="20">
        <v>606</v>
      </c>
      <c r="B64" s="14" t="s">
        <v>76</v>
      </c>
      <c r="C64" s="56">
        <v>6</v>
      </c>
      <c r="D64" s="57">
        <v>27</v>
      </c>
      <c r="E64" s="57">
        <v>30160</v>
      </c>
      <c r="F64" s="57">
        <v>538</v>
      </c>
      <c r="G64" s="60" t="s">
        <v>102</v>
      </c>
      <c r="H64" s="60" t="s">
        <v>102</v>
      </c>
      <c r="I64" s="60" t="s">
        <v>102</v>
      </c>
      <c r="J64" s="60" t="s">
        <v>102</v>
      </c>
      <c r="K64" s="4"/>
    </row>
    <row r="65" spans="1:11" ht="11.25" customHeight="1">
      <c r="A65" s="20">
        <v>607</v>
      </c>
      <c r="B65" s="14" t="s">
        <v>77</v>
      </c>
      <c r="C65" s="56">
        <v>32</v>
      </c>
      <c r="D65" s="57">
        <v>148</v>
      </c>
      <c r="E65" s="57">
        <v>173204</v>
      </c>
      <c r="F65" s="57">
        <v>2757</v>
      </c>
      <c r="G65" s="60" t="s">
        <v>102</v>
      </c>
      <c r="H65" s="60" t="s">
        <v>102</v>
      </c>
      <c r="I65" s="60" t="s">
        <v>102</v>
      </c>
      <c r="J65" s="60" t="s">
        <v>102</v>
      </c>
      <c r="K65" s="4"/>
    </row>
    <row r="66" spans="1:11" ht="11.25" customHeight="1">
      <c r="A66" s="31">
        <v>609</v>
      </c>
      <c r="B66" s="34" t="s">
        <v>81</v>
      </c>
      <c r="C66" s="62">
        <v>233</v>
      </c>
      <c r="D66" s="63">
        <v>857</v>
      </c>
      <c r="E66" s="63">
        <v>848292</v>
      </c>
      <c r="F66" s="63">
        <v>16120</v>
      </c>
      <c r="G66" s="63">
        <v>8</v>
      </c>
      <c r="H66" s="63">
        <v>14</v>
      </c>
      <c r="I66" s="63">
        <v>142</v>
      </c>
      <c r="J66" s="63">
        <v>200</v>
      </c>
      <c r="K66" s="4"/>
    </row>
    <row r="67" spans="1:11" ht="11.25" customHeight="1">
      <c r="A67" s="20"/>
      <c r="B67" s="14"/>
      <c r="C67" s="7"/>
      <c r="D67" s="7"/>
      <c r="E67" s="7"/>
      <c r="F67" s="7"/>
      <c r="G67" s="7"/>
      <c r="H67" s="7"/>
      <c r="I67" s="7"/>
      <c r="J67" s="7"/>
      <c r="K67" s="4"/>
    </row>
    <row r="68" spans="1:11" ht="11.25" customHeight="1">
      <c r="A68" s="20"/>
      <c r="B68" s="14"/>
      <c r="C68" s="7"/>
      <c r="D68" s="7"/>
      <c r="E68" s="7"/>
      <c r="F68" s="7"/>
      <c r="G68" s="7"/>
      <c r="H68" s="7"/>
      <c r="I68" s="7"/>
      <c r="J68" s="7"/>
      <c r="K68" s="4"/>
    </row>
    <row r="69" spans="1:256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10" ht="13.5" customHeight="1" thickBot="1">
      <c r="A71" s="10"/>
      <c r="B71" s="1" t="s">
        <v>125</v>
      </c>
      <c r="H71" s="182" t="s">
        <v>95</v>
      </c>
      <c r="I71" s="183"/>
      <c r="J71" s="183"/>
    </row>
    <row r="72" spans="1:10" ht="12" customHeight="1" thickTop="1">
      <c r="A72" s="169" t="s">
        <v>96</v>
      </c>
      <c r="B72" s="167"/>
      <c r="C72" s="180" t="s">
        <v>138</v>
      </c>
      <c r="D72" s="180"/>
      <c r="E72" s="180"/>
      <c r="F72" s="181"/>
      <c r="G72" s="180" t="s">
        <v>139</v>
      </c>
      <c r="H72" s="180"/>
      <c r="I72" s="180"/>
      <c r="J72" s="181"/>
    </row>
    <row r="73" spans="1:10" ht="13.5">
      <c r="A73" s="170"/>
      <c r="B73" s="168"/>
      <c r="C73" s="54" t="s">
        <v>98</v>
      </c>
      <c r="D73" s="54" t="s">
        <v>0</v>
      </c>
      <c r="E73" s="54" t="s">
        <v>99</v>
      </c>
      <c r="F73" s="54" t="s">
        <v>1</v>
      </c>
      <c r="G73" s="54" t="s">
        <v>98</v>
      </c>
      <c r="H73" s="54" t="s">
        <v>0</v>
      </c>
      <c r="I73" s="54" t="s">
        <v>99</v>
      </c>
      <c r="J73" s="55" t="s">
        <v>1</v>
      </c>
    </row>
    <row r="74" spans="1:10" ht="11.25" customHeight="1">
      <c r="A74" s="171" t="s">
        <v>100</v>
      </c>
      <c r="B74" s="172"/>
      <c r="C74" s="56">
        <v>77</v>
      </c>
      <c r="D74" s="57">
        <v>112</v>
      </c>
      <c r="E74" s="57">
        <v>12750</v>
      </c>
      <c r="F74" s="57">
        <v>1781</v>
      </c>
      <c r="G74" s="57">
        <v>125</v>
      </c>
      <c r="H74" s="57">
        <v>227</v>
      </c>
      <c r="I74" s="57">
        <v>43687</v>
      </c>
      <c r="J74" s="57">
        <v>3467</v>
      </c>
    </row>
    <row r="75" spans="1:10" ht="11.25" customHeight="1">
      <c r="A75" s="3"/>
      <c r="B75" s="23"/>
      <c r="C75" s="56"/>
      <c r="D75" s="57"/>
      <c r="E75" s="57"/>
      <c r="F75" s="57"/>
      <c r="G75" s="57"/>
      <c r="H75" s="57"/>
      <c r="I75" s="57"/>
      <c r="J75" s="57"/>
    </row>
    <row r="76" spans="1:11" s="102" customFormat="1" ht="11.25" customHeight="1">
      <c r="A76" s="165" t="s">
        <v>101</v>
      </c>
      <c r="B76" s="165"/>
      <c r="C76" s="56">
        <v>78</v>
      </c>
      <c r="D76" s="57">
        <v>139</v>
      </c>
      <c r="E76" s="57">
        <v>12840</v>
      </c>
      <c r="F76" s="57">
        <v>2381</v>
      </c>
      <c r="G76" s="57">
        <v>137</v>
      </c>
      <c r="H76" s="57">
        <v>251</v>
      </c>
      <c r="I76" s="57">
        <v>48619</v>
      </c>
      <c r="J76" s="57">
        <v>4271</v>
      </c>
      <c r="K76" s="4"/>
    </row>
    <row r="77" spans="1:11" s="102" customFormat="1" ht="11.25" customHeight="1">
      <c r="A77" s="165"/>
      <c r="B77" s="165"/>
      <c r="C77" s="56"/>
      <c r="D77" s="57"/>
      <c r="E77" s="57"/>
      <c r="F77" s="57"/>
      <c r="G77" s="57"/>
      <c r="H77" s="57"/>
      <c r="I77" s="57"/>
      <c r="J77" s="57"/>
      <c r="K77" s="4"/>
    </row>
    <row r="78" spans="1:11" s="102" customFormat="1" ht="11.25" customHeight="1">
      <c r="A78" s="165" t="s">
        <v>89</v>
      </c>
      <c r="B78" s="165"/>
      <c r="C78" s="56">
        <v>2</v>
      </c>
      <c r="D78" s="57">
        <v>6</v>
      </c>
      <c r="E78" s="60">
        <v>279</v>
      </c>
      <c r="F78" s="60" t="s">
        <v>102</v>
      </c>
      <c r="G78" s="57">
        <v>6</v>
      </c>
      <c r="H78" s="57">
        <v>10</v>
      </c>
      <c r="I78" s="57">
        <v>2195</v>
      </c>
      <c r="J78" s="60" t="s">
        <v>102</v>
      </c>
      <c r="K78" s="4"/>
    </row>
    <row r="79" spans="1:11" ht="11.25" customHeight="1">
      <c r="A79" s="12"/>
      <c r="B79" s="12"/>
      <c r="C79" s="56"/>
      <c r="D79" s="57"/>
      <c r="E79" s="57"/>
      <c r="F79" s="57"/>
      <c r="G79" s="57"/>
      <c r="H79" s="57"/>
      <c r="I79" s="57"/>
      <c r="J79" s="57"/>
      <c r="K79" s="4"/>
    </row>
    <row r="80" spans="1:11" ht="11.25" customHeight="1">
      <c r="A80" s="28">
        <v>49</v>
      </c>
      <c r="B80" s="32" t="s">
        <v>38</v>
      </c>
      <c r="C80" s="61" t="s">
        <v>102</v>
      </c>
      <c r="D80" s="60" t="s">
        <v>102</v>
      </c>
      <c r="E80" s="60" t="s">
        <v>102</v>
      </c>
      <c r="F80" s="60" t="s">
        <v>102</v>
      </c>
      <c r="G80" s="60" t="s">
        <v>102</v>
      </c>
      <c r="H80" s="60" t="s">
        <v>102</v>
      </c>
      <c r="I80" s="60" t="s">
        <v>102</v>
      </c>
      <c r="J80" s="60" t="s">
        <v>102</v>
      </c>
      <c r="K80" s="4"/>
    </row>
    <row r="81" spans="1:11" ht="11.25" customHeight="1">
      <c r="A81" s="20">
        <v>501</v>
      </c>
      <c r="B81" s="14" t="s">
        <v>39</v>
      </c>
      <c r="C81" s="61" t="s">
        <v>102</v>
      </c>
      <c r="D81" s="60" t="s">
        <v>102</v>
      </c>
      <c r="E81" s="60" t="s">
        <v>102</v>
      </c>
      <c r="F81" s="60" t="s">
        <v>102</v>
      </c>
      <c r="G81" s="60" t="s">
        <v>102</v>
      </c>
      <c r="H81" s="60" t="s">
        <v>102</v>
      </c>
      <c r="I81" s="60" t="s">
        <v>102</v>
      </c>
      <c r="J81" s="60" t="s">
        <v>102</v>
      </c>
      <c r="K81" s="4"/>
    </row>
    <row r="82" spans="1:11" ht="11.25" customHeight="1">
      <c r="A82" s="20">
        <v>502</v>
      </c>
      <c r="B82" s="14" t="s">
        <v>40</v>
      </c>
      <c r="C82" s="61" t="s">
        <v>102</v>
      </c>
      <c r="D82" s="60" t="s">
        <v>102</v>
      </c>
      <c r="E82" s="60" t="s">
        <v>102</v>
      </c>
      <c r="F82" s="60" t="s">
        <v>102</v>
      </c>
      <c r="G82" s="60" t="s">
        <v>102</v>
      </c>
      <c r="H82" s="60" t="s">
        <v>102</v>
      </c>
      <c r="I82" s="60" t="s">
        <v>102</v>
      </c>
      <c r="J82" s="60" t="s">
        <v>102</v>
      </c>
      <c r="K82" s="4"/>
    </row>
    <row r="83" spans="1:11" ht="11.25" customHeight="1">
      <c r="A83" s="20">
        <v>511</v>
      </c>
      <c r="B83" s="14" t="s">
        <v>41</v>
      </c>
      <c r="C83" s="61" t="s">
        <v>102</v>
      </c>
      <c r="D83" s="60" t="s">
        <v>102</v>
      </c>
      <c r="E83" s="60" t="s">
        <v>102</v>
      </c>
      <c r="F83" s="60" t="s">
        <v>102</v>
      </c>
      <c r="G83" s="60" t="s">
        <v>102</v>
      </c>
      <c r="H83" s="60" t="s">
        <v>102</v>
      </c>
      <c r="I83" s="60" t="s">
        <v>102</v>
      </c>
      <c r="J83" s="60" t="s">
        <v>102</v>
      </c>
      <c r="K83" s="4"/>
    </row>
    <row r="84" spans="1:11" ht="11.25" customHeight="1">
      <c r="A84" s="20">
        <v>512</v>
      </c>
      <c r="B84" s="14" t="s">
        <v>42</v>
      </c>
      <c r="C84" s="61" t="s">
        <v>102</v>
      </c>
      <c r="D84" s="60" t="s">
        <v>102</v>
      </c>
      <c r="E84" s="60" t="s">
        <v>102</v>
      </c>
      <c r="F84" s="60" t="s">
        <v>102</v>
      </c>
      <c r="G84" s="57">
        <v>1</v>
      </c>
      <c r="H84" s="60" t="s">
        <v>103</v>
      </c>
      <c r="I84" s="60" t="s">
        <v>103</v>
      </c>
      <c r="J84" s="60" t="s">
        <v>102</v>
      </c>
      <c r="K84" s="4"/>
    </row>
    <row r="85" spans="1:11" ht="11.25" customHeight="1">
      <c r="A85" s="13"/>
      <c r="B85" s="14"/>
      <c r="C85" s="56"/>
      <c r="D85" s="57"/>
      <c r="E85" s="57"/>
      <c r="F85" s="57"/>
      <c r="G85" s="57"/>
      <c r="H85" s="57"/>
      <c r="I85" s="57"/>
      <c r="J85" s="57"/>
      <c r="K85" s="4"/>
    </row>
    <row r="86" spans="1:11" ht="11.25" customHeight="1">
      <c r="A86" s="20">
        <v>521</v>
      </c>
      <c r="B86" s="14" t="s">
        <v>43</v>
      </c>
      <c r="C86" s="61" t="s">
        <v>102</v>
      </c>
      <c r="D86" s="60" t="s">
        <v>102</v>
      </c>
      <c r="E86" s="60" t="s">
        <v>102</v>
      </c>
      <c r="F86" s="60" t="s">
        <v>102</v>
      </c>
      <c r="G86" s="57">
        <v>1</v>
      </c>
      <c r="H86" s="60" t="s">
        <v>103</v>
      </c>
      <c r="I86" s="60" t="s">
        <v>103</v>
      </c>
      <c r="J86" s="60" t="s">
        <v>102</v>
      </c>
      <c r="K86" s="4"/>
    </row>
    <row r="87" spans="1:11" ht="11.25" customHeight="1">
      <c r="A87" s="20">
        <v>522</v>
      </c>
      <c r="B87" s="14" t="s">
        <v>44</v>
      </c>
      <c r="C87" s="61" t="s">
        <v>102</v>
      </c>
      <c r="D87" s="60" t="s">
        <v>102</v>
      </c>
      <c r="E87" s="60" t="s">
        <v>102</v>
      </c>
      <c r="F87" s="60" t="s">
        <v>102</v>
      </c>
      <c r="G87" s="57">
        <v>1</v>
      </c>
      <c r="H87" s="60" t="s">
        <v>103</v>
      </c>
      <c r="I87" s="60" t="s">
        <v>103</v>
      </c>
      <c r="J87" s="60" t="s">
        <v>102</v>
      </c>
      <c r="K87" s="4"/>
    </row>
    <row r="88" spans="1:11" ht="11.25" customHeight="1">
      <c r="A88" s="20">
        <v>523</v>
      </c>
      <c r="B88" s="14" t="s">
        <v>45</v>
      </c>
      <c r="C88" s="61" t="s">
        <v>102</v>
      </c>
      <c r="D88" s="60" t="s">
        <v>102</v>
      </c>
      <c r="E88" s="60" t="s">
        <v>102</v>
      </c>
      <c r="F88" s="60" t="s">
        <v>102</v>
      </c>
      <c r="G88" s="60" t="s">
        <v>102</v>
      </c>
      <c r="H88" s="60" t="s">
        <v>102</v>
      </c>
      <c r="I88" s="60" t="s">
        <v>102</v>
      </c>
      <c r="J88" s="60" t="s">
        <v>102</v>
      </c>
      <c r="K88" s="4"/>
    </row>
    <row r="89" spans="1:11" ht="11.25" customHeight="1">
      <c r="A89" s="20">
        <v>524</v>
      </c>
      <c r="B89" s="14" t="s">
        <v>46</v>
      </c>
      <c r="C89" s="61" t="s">
        <v>102</v>
      </c>
      <c r="D89" s="60" t="s">
        <v>102</v>
      </c>
      <c r="E89" s="60" t="s">
        <v>102</v>
      </c>
      <c r="F89" s="60" t="s">
        <v>102</v>
      </c>
      <c r="G89" s="57">
        <v>1</v>
      </c>
      <c r="H89" s="60" t="s">
        <v>103</v>
      </c>
      <c r="I89" s="60" t="s">
        <v>103</v>
      </c>
      <c r="J89" s="60" t="s">
        <v>102</v>
      </c>
      <c r="K89" s="4"/>
    </row>
    <row r="90" spans="1:11" ht="11.25" customHeight="1">
      <c r="A90" s="20">
        <v>531</v>
      </c>
      <c r="B90" s="14" t="s">
        <v>47</v>
      </c>
      <c r="C90" s="56">
        <v>1</v>
      </c>
      <c r="D90" s="60" t="s">
        <v>103</v>
      </c>
      <c r="E90" s="60" t="s">
        <v>103</v>
      </c>
      <c r="F90" s="60" t="s">
        <v>102</v>
      </c>
      <c r="G90" s="60" t="s">
        <v>102</v>
      </c>
      <c r="H90" s="60" t="s">
        <v>102</v>
      </c>
      <c r="I90" s="60" t="s">
        <v>102</v>
      </c>
      <c r="J90" s="60" t="s">
        <v>102</v>
      </c>
      <c r="K90" s="4"/>
    </row>
    <row r="91" spans="1:11" ht="11.25" customHeight="1">
      <c r="A91" s="13"/>
      <c r="B91" s="14"/>
      <c r="C91" s="56"/>
      <c r="D91" s="57"/>
      <c r="E91" s="57"/>
      <c r="F91" s="57"/>
      <c r="G91" s="57"/>
      <c r="H91" s="57"/>
      <c r="I91" s="57"/>
      <c r="J91" s="57"/>
      <c r="K91" s="4"/>
    </row>
    <row r="92" spans="1:11" ht="11.25" customHeight="1">
      <c r="A92" s="20">
        <v>532</v>
      </c>
      <c r="B92" s="14" t="s">
        <v>48</v>
      </c>
      <c r="C92" s="56">
        <v>1</v>
      </c>
      <c r="D92" s="60" t="s">
        <v>103</v>
      </c>
      <c r="E92" s="60" t="s">
        <v>103</v>
      </c>
      <c r="F92" s="60" t="s">
        <v>102</v>
      </c>
      <c r="G92" s="57">
        <v>1</v>
      </c>
      <c r="H92" s="60" t="s">
        <v>103</v>
      </c>
      <c r="I92" s="60" t="s">
        <v>103</v>
      </c>
      <c r="J92" s="60" t="s">
        <v>102</v>
      </c>
      <c r="K92" s="4"/>
    </row>
    <row r="93" spans="1:11" ht="11.25" customHeight="1">
      <c r="A93" s="20">
        <v>533</v>
      </c>
      <c r="B93" s="14" t="s">
        <v>49</v>
      </c>
      <c r="C93" s="61" t="s">
        <v>102</v>
      </c>
      <c r="D93" s="60" t="s">
        <v>102</v>
      </c>
      <c r="E93" s="60" t="s">
        <v>102</v>
      </c>
      <c r="F93" s="60" t="s">
        <v>102</v>
      </c>
      <c r="G93" s="60" t="s">
        <v>102</v>
      </c>
      <c r="H93" s="60" t="s">
        <v>102</v>
      </c>
      <c r="I93" s="60" t="s">
        <v>102</v>
      </c>
      <c r="J93" s="60" t="s">
        <v>102</v>
      </c>
      <c r="K93" s="4"/>
    </row>
    <row r="94" spans="1:11" ht="11.25" customHeight="1">
      <c r="A94" s="20">
        <v>539</v>
      </c>
      <c r="B94" s="14" t="s">
        <v>50</v>
      </c>
      <c r="C94" s="61" t="s">
        <v>102</v>
      </c>
      <c r="D94" s="60" t="s">
        <v>102</v>
      </c>
      <c r="E94" s="60" t="s">
        <v>102</v>
      </c>
      <c r="F94" s="60" t="s">
        <v>102</v>
      </c>
      <c r="G94" s="60" t="s">
        <v>102</v>
      </c>
      <c r="H94" s="60" t="s">
        <v>102</v>
      </c>
      <c r="I94" s="60" t="s">
        <v>102</v>
      </c>
      <c r="J94" s="60" t="s">
        <v>102</v>
      </c>
      <c r="K94" s="4"/>
    </row>
    <row r="95" spans="1:11" ht="11.25" customHeight="1">
      <c r="A95" s="20">
        <v>541</v>
      </c>
      <c r="B95" s="14" t="s">
        <v>51</v>
      </c>
      <c r="C95" s="61" t="s">
        <v>102</v>
      </c>
      <c r="D95" s="60" t="s">
        <v>102</v>
      </c>
      <c r="E95" s="60" t="s">
        <v>102</v>
      </c>
      <c r="F95" s="60" t="s">
        <v>102</v>
      </c>
      <c r="G95" s="60" t="s">
        <v>102</v>
      </c>
      <c r="H95" s="60" t="s">
        <v>102</v>
      </c>
      <c r="I95" s="60" t="s">
        <v>102</v>
      </c>
      <c r="J95" s="60" t="s">
        <v>102</v>
      </c>
      <c r="K95" s="4"/>
    </row>
    <row r="96" spans="1:11" ht="11.25" customHeight="1">
      <c r="A96" s="20">
        <v>542</v>
      </c>
      <c r="B96" s="14" t="s">
        <v>52</v>
      </c>
      <c r="C96" s="61" t="s">
        <v>102</v>
      </c>
      <c r="D96" s="60" t="s">
        <v>102</v>
      </c>
      <c r="E96" s="60" t="s">
        <v>102</v>
      </c>
      <c r="F96" s="60" t="s">
        <v>102</v>
      </c>
      <c r="G96" s="60" t="s">
        <v>102</v>
      </c>
      <c r="H96" s="60" t="s">
        <v>102</v>
      </c>
      <c r="I96" s="60" t="s">
        <v>102</v>
      </c>
      <c r="J96" s="60" t="s">
        <v>102</v>
      </c>
      <c r="K96" s="4"/>
    </row>
    <row r="97" spans="1:11" ht="11.25" customHeight="1">
      <c r="A97" s="20"/>
      <c r="B97" s="14"/>
      <c r="C97" s="56"/>
      <c r="D97" s="57"/>
      <c r="E97" s="57"/>
      <c r="F97" s="57"/>
      <c r="G97" s="57"/>
      <c r="H97" s="57"/>
      <c r="I97" s="57"/>
      <c r="J97" s="57"/>
      <c r="K97" s="4"/>
    </row>
    <row r="98" spans="1:11" ht="11.25" customHeight="1">
      <c r="A98" s="20">
        <v>549</v>
      </c>
      <c r="B98" s="14" t="s">
        <v>105</v>
      </c>
      <c r="C98" s="61" t="s">
        <v>102</v>
      </c>
      <c r="D98" s="60" t="s">
        <v>102</v>
      </c>
      <c r="E98" s="60" t="s">
        <v>102</v>
      </c>
      <c r="F98" s="60" t="s">
        <v>102</v>
      </c>
      <c r="G98" s="60">
        <v>1</v>
      </c>
      <c r="H98" s="60" t="s">
        <v>103</v>
      </c>
      <c r="I98" s="60" t="s">
        <v>103</v>
      </c>
      <c r="J98" s="60" t="s">
        <v>102</v>
      </c>
      <c r="K98" s="4"/>
    </row>
    <row r="99" spans="1:11" ht="11.25" customHeight="1">
      <c r="A99" s="13"/>
      <c r="B99" s="14"/>
      <c r="C99" s="56"/>
      <c r="D99" s="57"/>
      <c r="E99" s="57"/>
      <c r="F99" s="60"/>
      <c r="G99" s="57"/>
      <c r="H99" s="57"/>
      <c r="I99" s="57"/>
      <c r="J99" s="60"/>
      <c r="K99" s="4"/>
    </row>
    <row r="100" spans="1:11" s="102" customFormat="1" ht="11.25" customHeight="1">
      <c r="A100" s="165" t="s">
        <v>90</v>
      </c>
      <c r="B100" s="165"/>
      <c r="C100" s="56">
        <v>76</v>
      </c>
      <c r="D100" s="57">
        <v>133</v>
      </c>
      <c r="E100" s="57">
        <v>12561</v>
      </c>
      <c r="F100" s="57">
        <v>2381</v>
      </c>
      <c r="G100" s="57">
        <v>131</v>
      </c>
      <c r="H100" s="57">
        <v>241</v>
      </c>
      <c r="I100" s="57">
        <v>46424</v>
      </c>
      <c r="J100" s="57">
        <v>4271</v>
      </c>
      <c r="K100" s="4"/>
    </row>
    <row r="101" spans="1:11" ht="11.25" customHeight="1">
      <c r="A101" s="12"/>
      <c r="B101" s="14"/>
      <c r="C101" s="58"/>
      <c r="D101" s="59"/>
      <c r="E101" s="59"/>
      <c r="F101" s="59"/>
      <c r="G101" s="59"/>
      <c r="H101" s="59"/>
      <c r="I101" s="59"/>
      <c r="J101" s="59"/>
      <c r="K101" s="4"/>
    </row>
    <row r="102" spans="1:11" ht="11.25" customHeight="1">
      <c r="A102" s="20">
        <v>551</v>
      </c>
      <c r="B102" s="14" t="s">
        <v>36</v>
      </c>
      <c r="C102" s="61" t="s">
        <v>102</v>
      </c>
      <c r="D102" s="60" t="s">
        <v>102</v>
      </c>
      <c r="E102" s="60" t="s">
        <v>102</v>
      </c>
      <c r="F102" s="60" t="s">
        <v>102</v>
      </c>
      <c r="G102" s="60" t="s">
        <v>102</v>
      </c>
      <c r="H102" s="60" t="s">
        <v>102</v>
      </c>
      <c r="I102" s="60" t="s">
        <v>102</v>
      </c>
      <c r="J102" s="60" t="s">
        <v>102</v>
      </c>
      <c r="K102" s="4"/>
    </row>
    <row r="103" spans="1:11" ht="11.25" customHeight="1">
      <c r="A103" s="20">
        <v>559</v>
      </c>
      <c r="B103" s="14" t="s">
        <v>53</v>
      </c>
      <c r="C103" s="61" t="s">
        <v>102</v>
      </c>
      <c r="D103" s="60" t="s">
        <v>102</v>
      </c>
      <c r="E103" s="60" t="s">
        <v>102</v>
      </c>
      <c r="F103" s="60" t="s">
        <v>102</v>
      </c>
      <c r="G103" s="60">
        <v>1</v>
      </c>
      <c r="H103" s="60" t="s">
        <v>103</v>
      </c>
      <c r="I103" s="60" t="s">
        <v>103</v>
      </c>
      <c r="J103" s="60" t="s">
        <v>103</v>
      </c>
      <c r="K103" s="4"/>
    </row>
    <row r="104" spans="1:11" ht="11.25" customHeight="1">
      <c r="A104" s="20">
        <v>561</v>
      </c>
      <c r="B104" s="14" t="s">
        <v>54</v>
      </c>
      <c r="C104" s="56">
        <v>1</v>
      </c>
      <c r="D104" s="60" t="s">
        <v>103</v>
      </c>
      <c r="E104" s="60" t="s">
        <v>103</v>
      </c>
      <c r="F104" s="60" t="s">
        <v>102</v>
      </c>
      <c r="G104" s="60">
        <v>4</v>
      </c>
      <c r="H104" s="60" t="s">
        <v>103</v>
      </c>
      <c r="I104" s="60" t="s">
        <v>103</v>
      </c>
      <c r="J104" s="60" t="s">
        <v>103</v>
      </c>
      <c r="K104" s="4"/>
    </row>
    <row r="105" spans="1:11" ht="11.25" customHeight="1">
      <c r="A105" s="20">
        <v>562</v>
      </c>
      <c r="B105" s="14" t="s">
        <v>55</v>
      </c>
      <c r="C105" s="56">
        <v>2</v>
      </c>
      <c r="D105" s="60" t="s">
        <v>103</v>
      </c>
      <c r="E105" s="60" t="s">
        <v>103</v>
      </c>
      <c r="F105" s="60" t="s">
        <v>103</v>
      </c>
      <c r="G105" s="57">
        <v>1</v>
      </c>
      <c r="H105" s="60" t="s">
        <v>103</v>
      </c>
      <c r="I105" s="60" t="s">
        <v>103</v>
      </c>
      <c r="J105" s="60" t="s">
        <v>103</v>
      </c>
      <c r="K105" s="4"/>
    </row>
    <row r="106" spans="1:11" ht="11.25" customHeight="1">
      <c r="A106" s="20">
        <v>563</v>
      </c>
      <c r="B106" s="14" t="s">
        <v>56</v>
      </c>
      <c r="C106" s="56">
        <v>11</v>
      </c>
      <c r="D106" s="57">
        <v>28</v>
      </c>
      <c r="E106" s="57">
        <v>1597</v>
      </c>
      <c r="F106" s="57">
        <v>349</v>
      </c>
      <c r="G106" s="57">
        <v>12</v>
      </c>
      <c r="H106" s="57">
        <v>22</v>
      </c>
      <c r="I106" s="57">
        <v>4228</v>
      </c>
      <c r="J106" s="57">
        <v>486</v>
      </c>
      <c r="K106" s="4"/>
    </row>
    <row r="107" spans="1:11" ht="11.25" customHeight="1">
      <c r="A107" s="13"/>
      <c r="B107" s="14"/>
      <c r="C107" s="56"/>
      <c r="D107" s="57"/>
      <c r="E107" s="57"/>
      <c r="F107" s="57"/>
      <c r="G107" s="57"/>
      <c r="H107" s="57"/>
      <c r="I107" s="57"/>
      <c r="J107" s="57"/>
      <c r="K107" s="4"/>
    </row>
    <row r="108" spans="1:11" ht="11.25" customHeight="1">
      <c r="A108" s="20">
        <v>564</v>
      </c>
      <c r="B108" s="14" t="s">
        <v>57</v>
      </c>
      <c r="C108" s="61" t="s">
        <v>102</v>
      </c>
      <c r="D108" s="60" t="s">
        <v>102</v>
      </c>
      <c r="E108" s="60" t="s">
        <v>102</v>
      </c>
      <c r="F108" s="60" t="s">
        <v>102</v>
      </c>
      <c r="G108" s="57">
        <v>3</v>
      </c>
      <c r="H108" s="57">
        <v>6</v>
      </c>
      <c r="I108" s="57">
        <v>1175</v>
      </c>
      <c r="J108" s="57">
        <v>180</v>
      </c>
      <c r="K108" s="4"/>
    </row>
    <row r="109" spans="1:11" ht="11.25" customHeight="1">
      <c r="A109" s="20">
        <v>569</v>
      </c>
      <c r="B109" s="13" t="s">
        <v>104</v>
      </c>
      <c r="C109" s="56">
        <v>3</v>
      </c>
      <c r="D109" s="57">
        <v>3</v>
      </c>
      <c r="E109" s="57">
        <v>383</v>
      </c>
      <c r="F109" s="57">
        <v>19</v>
      </c>
      <c r="G109" s="57">
        <v>2</v>
      </c>
      <c r="H109" s="60" t="s">
        <v>103</v>
      </c>
      <c r="I109" s="60" t="s">
        <v>103</v>
      </c>
      <c r="J109" s="60" t="s">
        <v>103</v>
      </c>
      <c r="K109" s="4"/>
    </row>
    <row r="110" spans="1:11" ht="11.25" customHeight="1">
      <c r="A110" s="20">
        <v>571</v>
      </c>
      <c r="B110" s="14" t="s">
        <v>59</v>
      </c>
      <c r="C110" s="61" t="s">
        <v>102</v>
      </c>
      <c r="D110" s="60" t="s">
        <v>102</v>
      </c>
      <c r="E110" s="60" t="s">
        <v>102</v>
      </c>
      <c r="F110" s="60" t="s">
        <v>102</v>
      </c>
      <c r="G110" s="60" t="s">
        <v>102</v>
      </c>
      <c r="H110" s="60" t="s">
        <v>102</v>
      </c>
      <c r="I110" s="60" t="s">
        <v>102</v>
      </c>
      <c r="J110" s="60" t="s">
        <v>102</v>
      </c>
      <c r="K110" s="4"/>
    </row>
    <row r="111" spans="1:11" ht="11.25" customHeight="1">
      <c r="A111" s="20">
        <v>572</v>
      </c>
      <c r="B111" s="14" t="s">
        <v>60</v>
      </c>
      <c r="C111" s="56">
        <v>1</v>
      </c>
      <c r="D111" s="60" t="s">
        <v>103</v>
      </c>
      <c r="E111" s="60" t="s">
        <v>103</v>
      </c>
      <c r="F111" s="60" t="s">
        <v>103</v>
      </c>
      <c r="G111" s="57">
        <v>1</v>
      </c>
      <c r="H111" s="60" t="s">
        <v>103</v>
      </c>
      <c r="I111" s="60" t="s">
        <v>103</v>
      </c>
      <c r="J111" s="60" t="s">
        <v>103</v>
      </c>
      <c r="K111" s="4"/>
    </row>
    <row r="112" spans="1:11" ht="11.25" customHeight="1">
      <c r="A112" s="20">
        <v>573</v>
      </c>
      <c r="B112" s="14" t="s">
        <v>61</v>
      </c>
      <c r="C112" s="56">
        <v>1</v>
      </c>
      <c r="D112" s="60" t="s">
        <v>103</v>
      </c>
      <c r="E112" s="60" t="s">
        <v>103</v>
      </c>
      <c r="F112" s="60" t="s">
        <v>103</v>
      </c>
      <c r="G112" s="57">
        <v>1</v>
      </c>
      <c r="H112" s="60" t="s">
        <v>103</v>
      </c>
      <c r="I112" s="60" t="s">
        <v>103</v>
      </c>
      <c r="J112" s="60" t="s">
        <v>103</v>
      </c>
      <c r="K112" s="4"/>
    </row>
    <row r="113" spans="1:11" ht="11.25" customHeight="1">
      <c r="A113" s="13"/>
      <c r="B113" s="14"/>
      <c r="C113" s="56"/>
      <c r="D113" s="57"/>
      <c r="E113" s="57"/>
      <c r="F113" s="57"/>
      <c r="G113" s="57"/>
      <c r="H113" s="57"/>
      <c r="I113" s="57"/>
      <c r="J113" s="57"/>
      <c r="K113" s="4"/>
    </row>
    <row r="114" spans="1:10" s="4" customFormat="1" ht="11.25" customHeight="1">
      <c r="A114" s="20">
        <v>574</v>
      </c>
      <c r="B114" s="14" t="s">
        <v>62</v>
      </c>
      <c r="C114" s="56">
        <v>3</v>
      </c>
      <c r="D114" s="60" t="s">
        <v>103</v>
      </c>
      <c r="E114" s="60" t="s">
        <v>103</v>
      </c>
      <c r="F114" s="60" t="s">
        <v>103</v>
      </c>
      <c r="G114" s="60">
        <v>3</v>
      </c>
      <c r="H114" s="57">
        <v>5</v>
      </c>
      <c r="I114" s="57">
        <v>1137</v>
      </c>
      <c r="J114" s="57">
        <v>58</v>
      </c>
    </row>
    <row r="115" spans="1:10" s="4" customFormat="1" ht="11.25" customHeight="1">
      <c r="A115" s="20">
        <v>575</v>
      </c>
      <c r="B115" s="14" t="s">
        <v>63</v>
      </c>
      <c r="C115" s="56">
        <v>2</v>
      </c>
      <c r="D115" s="57">
        <v>4</v>
      </c>
      <c r="E115" s="60">
        <v>311</v>
      </c>
      <c r="F115" s="60">
        <v>46</v>
      </c>
      <c r="G115" s="57">
        <v>6</v>
      </c>
      <c r="H115" s="57">
        <v>10</v>
      </c>
      <c r="I115" s="57">
        <v>2379</v>
      </c>
      <c r="J115" s="57">
        <v>199</v>
      </c>
    </row>
    <row r="116" spans="1:10" s="4" customFormat="1" ht="11.25" customHeight="1">
      <c r="A116" s="20">
        <v>576</v>
      </c>
      <c r="B116" s="14" t="s">
        <v>64</v>
      </c>
      <c r="C116" s="56">
        <v>7</v>
      </c>
      <c r="D116" s="57">
        <v>17</v>
      </c>
      <c r="E116" s="57">
        <v>1081</v>
      </c>
      <c r="F116" s="57">
        <v>179</v>
      </c>
      <c r="G116" s="57">
        <v>11</v>
      </c>
      <c r="H116" s="60">
        <v>28</v>
      </c>
      <c r="I116" s="60">
        <v>3708</v>
      </c>
      <c r="J116" s="60">
        <v>440</v>
      </c>
    </row>
    <row r="117" spans="1:10" s="4" customFormat="1" ht="11.25" customHeight="1">
      <c r="A117" s="20">
        <v>577</v>
      </c>
      <c r="B117" s="14" t="s">
        <v>65</v>
      </c>
      <c r="C117" s="56">
        <v>1</v>
      </c>
      <c r="D117" s="60" t="s">
        <v>103</v>
      </c>
      <c r="E117" s="60" t="s">
        <v>103</v>
      </c>
      <c r="F117" s="60" t="s">
        <v>103</v>
      </c>
      <c r="G117" s="57">
        <v>3</v>
      </c>
      <c r="H117" s="57">
        <v>5</v>
      </c>
      <c r="I117" s="57">
        <v>1014</v>
      </c>
      <c r="J117" s="57">
        <v>89</v>
      </c>
    </row>
    <row r="118" spans="1:10" s="4" customFormat="1" ht="11.25" customHeight="1">
      <c r="A118" s="20">
        <v>579</v>
      </c>
      <c r="B118" s="14" t="s">
        <v>66</v>
      </c>
      <c r="C118" s="56">
        <v>4</v>
      </c>
      <c r="D118" s="57">
        <v>4</v>
      </c>
      <c r="E118" s="57">
        <v>822</v>
      </c>
      <c r="F118" s="57">
        <v>88</v>
      </c>
      <c r="G118" s="57">
        <v>20</v>
      </c>
      <c r="H118" s="57">
        <v>34</v>
      </c>
      <c r="I118" s="57">
        <v>7332</v>
      </c>
      <c r="J118" s="57">
        <v>485</v>
      </c>
    </row>
    <row r="119" spans="1:11" ht="11.25" customHeight="1">
      <c r="A119" s="13"/>
      <c r="B119" s="14"/>
      <c r="C119" s="56"/>
      <c r="D119" s="57"/>
      <c r="E119" s="57"/>
      <c r="F119" s="57"/>
      <c r="G119" s="57"/>
      <c r="H119" s="57"/>
      <c r="I119" s="57"/>
      <c r="J119" s="57"/>
      <c r="K119" s="4"/>
    </row>
    <row r="120" spans="1:10" s="4" customFormat="1" ht="11.25" customHeight="1">
      <c r="A120" s="20">
        <v>581</v>
      </c>
      <c r="B120" s="14" t="s">
        <v>67</v>
      </c>
      <c r="C120" s="56">
        <v>3</v>
      </c>
      <c r="D120" s="60" t="s">
        <v>103</v>
      </c>
      <c r="E120" s="60" t="s">
        <v>103</v>
      </c>
      <c r="F120" s="60" t="s">
        <v>103</v>
      </c>
      <c r="G120" s="57">
        <v>4</v>
      </c>
      <c r="H120" s="57">
        <v>8</v>
      </c>
      <c r="I120" s="57">
        <v>1344</v>
      </c>
      <c r="J120" s="57">
        <v>317</v>
      </c>
    </row>
    <row r="121" spans="1:10" s="4" customFormat="1" ht="11.25" customHeight="1">
      <c r="A121" s="20">
        <v>582</v>
      </c>
      <c r="B121" s="14" t="s">
        <v>68</v>
      </c>
      <c r="C121" s="56">
        <v>3</v>
      </c>
      <c r="D121" s="57">
        <v>5</v>
      </c>
      <c r="E121" s="57">
        <v>407</v>
      </c>
      <c r="F121" s="57">
        <v>120</v>
      </c>
      <c r="G121" s="57">
        <v>7</v>
      </c>
      <c r="H121" s="57">
        <v>12</v>
      </c>
      <c r="I121" s="57">
        <v>2549</v>
      </c>
      <c r="J121" s="57">
        <v>286</v>
      </c>
    </row>
    <row r="122" spans="1:10" s="4" customFormat="1" ht="11.25" customHeight="1">
      <c r="A122" s="20">
        <v>591</v>
      </c>
      <c r="B122" s="14" t="s">
        <v>69</v>
      </c>
      <c r="C122" s="56">
        <v>5</v>
      </c>
      <c r="D122" s="60" t="s">
        <v>103</v>
      </c>
      <c r="E122" s="60" t="s">
        <v>103</v>
      </c>
      <c r="F122" s="60" t="s">
        <v>103</v>
      </c>
      <c r="G122" s="57">
        <v>5</v>
      </c>
      <c r="H122" s="57">
        <v>8</v>
      </c>
      <c r="I122" s="57">
        <v>1812</v>
      </c>
      <c r="J122" s="60" t="s">
        <v>102</v>
      </c>
    </row>
    <row r="123" spans="1:10" s="4" customFormat="1" ht="11.25" customHeight="1">
      <c r="A123" s="20">
        <v>592</v>
      </c>
      <c r="B123" s="14" t="s">
        <v>70</v>
      </c>
      <c r="C123" s="56">
        <v>3</v>
      </c>
      <c r="D123" s="57">
        <v>4</v>
      </c>
      <c r="E123" s="57">
        <v>481</v>
      </c>
      <c r="F123" s="57">
        <v>111</v>
      </c>
      <c r="G123" s="57">
        <v>2</v>
      </c>
      <c r="H123" s="60" t="s">
        <v>103</v>
      </c>
      <c r="I123" s="60" t="s">
        <v>103</v>
      </c>
      <c r="J123" s="60" t="s">
        <v>103</v>
      </c>
    </row>
    <row r="124" spans="1:10" s="4" customFormat="1" ht="11.25" customHeight="1">
      <c r="A124" s="20">
        <v>599</v>
      </c>
      <c r="B124" s="14" t="s">
        <v>71</v>
      </c>
      <c r="C124" s="56">
        <v>4</v>
      </c>
      <c r="D124" s="57">
        <v>4</v>
      </c>
      <c r="E124" s="57">
        <v>767</v>
      </c>
      <c r="F124" s="57">
        <v>109</v>
      </c>
      <c r="G124" s="57">
        <v>5</v>
      </c>
      <c r="H124" s="57">
        <v>6</v>
      </c>
      <c r="I124" s="57">
        <v>1591</v>
      </c>
      <c r="J124" s="57">
        <v>121</v>
      </c>
    </row>
    <row r="125" spans="1:11" ht="11.25" customHeight="1">
      <c r="A125" s="13"/>
      <c r="B125" s="14"/>
      <c r="C125" s="56"/>
      <c r="D125" s="57"/>
      <c r="E125" s="57"/>
      <c r="F125" s="57"/>
      <c r="G125" s="57"/>
      <c r="H125" s="57"/>
      <c r="I125" s="57"/>
      <c r="J125" s="57"/>
      <c r="K125" s="4"/>
    </row>
    <row r="126" spans="1:10" s="4" customFormat="1" ht="11.25" customHeight="1">
      <c r="A126" s="20">
        <v>601</v>
      </c>
      <c r="B126" s="14" t="s">
        <v>72</v>
      </c>
      <c r="C126" s="56">
        <v>5</v>
      </c>
      <c r="D126" s="57">
        <v>8</v>
      </c>
      <c r="E126" s="57">
        <v>909</v>
      </c>
      <c r="F126" s="57">
        <v>137</v>
      </c>
      <c r="G126" s="57">
        <v>1</v>
      </c>
      <c r="H126" s="60" t="s">
        <v>103</v>
      </c>
      <c r="I126" s="60" t="s">
        <v>103</v>
      </c>
      <c r="J126" s="60" t="s">
        <v>103</v>
      </c>
    </row>
    <row r="127" spans="1:11" s="4" customFormat="1" ht="11.25" customHeight="1">
      <c r="A127" s="20">
        <v>602</v>
      </c>
      <c r="B127" s="14" t="s">
        <v>73</v>
      </c>
      <c r="C127" s="56">
        <v>1</v>
      </c>
      <c r="D127" s="60" t="s">
        <v>103</v>
      </c>
      <c r="E127" s="60" t="s">
        <v>103</v>
      </c>
      <c r="F127" s="60" t="s">
        <v>103</v>
      </c>
      <c r="G127" s="60" t="s">
        <v>102</v>
      </c>
      <c r="H127" s="60" t="s">
        <v>102</v>
      </c>
      <c r="I127" s="60" t="s">
        <v>102</v>
      </c>
      <c r="J127" s="60" t="s">
        <v>102</v>
      </c>
      <c r="K127" s="66"/>
    </row>
    <row r="128" spans="1:10" s="4" customFormat="1" ht="11.25" customHeight="1">
      <c r="A128" s="20">
        <v>603</v>
      </c>
      <c r="B128" s="14" t="s">
        <v>74</v>
      </c>
      <c r="C128" s="61" t="s">
        <v>102</v>
      </c>
      <c r="D128" s="60" t="s">
        <v>102</v>
      </c>
      <c r="E128" s="60" t="s">
        <v>102</v>
      </c>
      <c r="F128" s="60" t="s">
        <v>102</v>
      </c>
      <c r="G128" s="60" t="s">
        <v>102</v>
      </c>
      <c r="H128" s="60" t="s">
        <v>102</v>
      </c>
      <c r="I128" s="60" t="s">
        <v>102</v>
      </c>
      <c r="J128" s="60" t="s">
        <v>102</v>
      </c>
    </row>
    <row r="129" spans="1:10" s="4" customFormat="1" ht="11.25" customHeight="1">
      <c r="A129" s="20">
        <v>604</v>
      </c>
      <c r="B129" s="14" t="s">
        <v>75</v>
      </c>
      <c r="C129" s="56">
        <v>3</v>
      </c>
      <c r="D129" s="60">
        <v>5</v>
      </c>
      <c r="E129" s="60">
        <v>506</v>
      </c>
      <c r="F129" s="60">
        <v>100</v>
      </c>
      <c r="G129" s="57">
        <v>7</v>
      </c>
      <c r="H129" s="60">
        <v>13</v>
      </c>
      <c r="I129" s="60">
        <v>2616</v>
      </c>
      <c r="J129" s="60">
        <v>167</v>
      </c>
    </row>
    <row r="130" spans="1:10" s="4" customFormat="1" ht="11.25" customHeight="1">
      <c r="A130" s="20">
        <v>605</v>
      </c>
      <c r="B130" s="33" t="s">
        <v>109</v>
      </c>
      <c r="C130" s="56">
        <v>2</v>
      </c>
      <c r="D130" s="60" t="s">
        <v>103</v>
      </c>
      <c r="E130" s="60" t="s">
        <v>103</v>
      </c>
      <c r="F130" s="60" t="s">
        <v>103</v>
      </c>
      <c r="G130" s="57">
        <v>2</v>
      </c>
      <c r="H130" s="60" t="s">
        <v>103</v>
      </c>
      <c r="I130" s="60" t="s">
        <v>103</v>
      </c>
      <c r="J130" s="60" t="s">
        <v>103</v>
      </c>
    </row>
    <row r="131" spans="1:10" s="4" customFormat="1" ht="11.25" customHeight="1">
      <c r="A131" s="20"/>
      <c r="B131" s="13"/>
      <c r="C131" s="56"/>
      <c r="D131" s="57"/>
      <c r="E131" s="57"/>
      <c r="F131" s="57"/>
      <c r="G131" s="57"/>
      <c r="H131" s="57"/>
      <c r="I131" s="57"/>
      <c r="J131" s="57"/>
    </row>
    <row r="132" spans="1:11" ht="11.25" customHeight="1">
      <c r="A132" s="20">
        <v>606</v>
      </c>
      <c r="B132" s="14" t="s">
        <v>76</v>
      </c>
      <c r="C132" s="61" t="s">
        <v>102</v>
      </c>
      <c r="D132" s="60" t="s">
        <v>102</v>
      </c>
      <c r="E132" s="60" t="s">
        <v>102</v>
      </c>
      <c r="F132" s="60" t="s">
        <v>102</v>
      </c>
      <c r="G132" s="60" t="s">
        <v>102</v>
      </c>
      <c r="H132" s="60" t="s">
        <v>102</v>
      </c>
      <c r="I132" s="60" t="s">
        <v>102</v>
      </c>
      <c r="J132" s="60" t="s">
        <v>102</v>
      </c>
      <c r="K132" s="4"/>
    </row>
    <row r="133" spans="1:11" ht="11.25" customHeight="1">
      <c r="A133" s="20">
        <v>607</v>
      </c>
      <c r="B133" s="14" t="s">
        <v>77</v>
      </c>
      <c r="C133" s="61" t="s">
        <v>102</v>
      </c>
      <c r="D133" s="60" t="s">
        <v>102</v>
      </c>
      <c r="E133" s="60" t="s">
        <v>102</v>
      </c>
      <c r="F133" s="60" t="s">
        <v>102</v>
      </c>
      <c r="G133" s="57">
        <v>1</v>
      </c>
      <c r="H133" s="60" t="s">
        <v>103</v>
      </c>
      <c r="I133" s="60" t="s">
        <v>103</v>
      </c>
      <c r="J133" s="60" t="s">
        <v>103</v>
      </c>
      <c r="K133" s="4"/>
    </row>
    <row r="134" spans="1:11" ht="11.25" customHeight="1">
      <c r="A134" s="31">
        <v>609</v>
      </c>
      <c r="B134" s="34" t="s">
        <v>81</v>
      </c>
      <c r="C134" s="62">
        <v>11</v>
      </c>
      <c r="D134" s="63">
        <v>23</v>
      </c>
      <c r="E134" s="63">
        <v>1836</v>
      </c>
      <c r="F134" s="63">
        <v>324</v>
      </c>
      <c r="G134" s="63">
        <v>29</v>
      </c>
      <c r="H134" s="63">
        <v>48</v>
      </c>
      <c r="I134" s="63">
        <v>10281</v>
      </c>
      <c r="J134" s="63">
        <v>679</v>
      </c>
      <c r="K134" s="4"/>
    </row>
    <row r="135" spans="1:11" ht="11.25" customHeight="1">
      <c r="A135" s="20"/>
      <c r="B135" s="14"/>
      <c r="C135" s="57"/>
      <c r="D135" s="57"/>
      <c r="E135" s="57"/>
      <c r="F135" s="57"/>
      <c r="G135" s="57"/>
      <c r="H135" s="57"/>
      <c r="I135" s="57"/>
      <c r="J135" s="57"/>
      <c r="K135" s="4"/>
    </row>
    <row r="136" spans="1:11" ht="11.25" customHeight="1">
      <c r="A136" s="20"/>
      <c r="B136" s="14"/>
      <c r="C136" s="57"/>
      <c r="D136" s="57"/>
      <c r="E136" s="57"/>
      <c r="F136" s="57"/>
      <c r="G136" s="57"/>
      <c r="H136" s="57"/>
      <c r="I136" s="57"/>
      <c r="J136" s="57"/>
      <c r="K136" s="4"/>
    </row>
    <row r="137" spans="1:11" ht="11.25" customHeight="1">
      <c r="A137" s="20"/>
      <c r="B137" s="14"/>
      <c r="C137" s="57"/>
      <c r="D137" s="57"/>
      <c r="E137" s="57"/>
      <c r="F137" s="57"/>
      <c r="G137" s="57"/>
      <c r="H137" s="57"/>
      <c r="I137" s="57"/>
      <c r="J137" s="57"/>
      <c r="K137" s="4"/>
    </row>
    <row r="138" spans="1:256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10" ht="13.5" customHeight="1" thickBot="1">
      <c r="A140" s="10"/>
      <c r="B140" s="1" t="s">
        <v>125</v>
      </c>
      <c r="H140" s="182" t="s">
        <v>95</v>
      </c>
      <c r="I140" s="183"/>
      <c r="J140" s="183"/>
    </row>
    <row r="141" spans="1:10" ht="12" customHeight="1" thickTop="1">
      <c r="A141" s="169" t="s">
        <v>96</v>
      </c>
      <c r="B141" s="167"/>
      <c r="C141" s="180" t="s">
        <v>140</v>
      </c>
      <c r="D141" s="180"/>
      <c r="E141" s="180"/>
      <c r="F141" s="181"/>
      <c r="G141" s="180" t="s">
        <v>120</v>
      </c>
      <c r="H141" s="180"/>
      <c r="I141" s="180"/>
      <c r="J141" s="181"/>
    </row>
    <row r="142" spans="1:10" ht="13.5">
      <c r="A142" s="170"/>
      <c r="B142" s="168"/>
      <c r="C142" s="54" t="s">
        <v>98</v>
      </c>
      <c r="D142" s="54" t="s">
        <v>0</v>
      </c>
      <c r="E142" s="54" t="s">
        <v>99</v>
      </c>
      <c r="F142" s="54" t="s">
        <v>1</v>
      </c>
      <c r="G142" s="54" t="s">
        <v>98</v>
      </c>
      <c r="H142" s="54" t="s">
        <v>0</v>
      </c>
      <c r="I142" s="54" t="s">
        <v>99</v>
      </c>
      <c r="J142" s="55" t="s">
        <v>1</v>
      </c>
    </row>
    <row r="143" spans="1:10" ht="11.25" customHeight="1">
      <c r="A143" s="171" t="s">
        <v>100</v>
      </c>
      <c r="B143" s="172"/>
      <c r="C143" s="56">
        <v>265</v>
      </c>
      <c r="D143" s="57">
        <v>554</v>
      </c>
      <c r="E143" s="57">
        <v>194264</v>
      </c>
      <c r="F143" s="57">
        <v>7273</v>
      </c>
      <c r="G143" s="57">
        <v>1140</v>
      </c>
      <c r="H143" s="57">
        <v>3416</v>
      </c>
      <c r="I143" s="57">
        <v>2892182</v>
      </c>
      <c r="J143" s="57">
        <v>41218</v>
      </c>
    </row>
    <row r="144" spans="1:10" ht="11.25" customHeight="1">
      <c r="A144" s="3"/>
      <c r="B144" s="23"/>
      <c r="C144" s="56"/>
      <c r="D144" s="57"/>
      <c r="E144" s="57"/>
      <c r="F144" s="57"/>
      <c r="G144" s="57"/>
      <c r="H144" s="57"/>
      <c r="I144" s="57"/>
      <c r="J144" s="57"/>
    </row>
    <row r="145" spans="1:11" s="102" customFormat="1" ht="11.25" customHeight="1">
      <c r="A145" s="165" t="s">
        <v>101</v>
      </c>
      <c r="B145" s="165"/>
      <c r="C145" s="56">
        <v>256</v>
      </c>
      <c r="D145" s="57">
        <v>584</v>
      </c>
      <c r="E145" s="57">
        <v>185789</v>
      </c>
      <c r="F145" s="57">
        <v>9254</v>
      </c>
      <c r="G145" s="57">
        <v>1018</v>
      </c>
      <c r="H145" s="57">
        <v>3479</v>
      </c>
      <c r="I145" s="57">
        <v>2537145</v>
      </c>
      <c r="J145" s="57">
        <v>42226</v>
      </c>
      <c r="K145" s="4"/>
    </row>
    <row r="146" spans="1:11" s="102" customFormat="1" ht="11.25" customHeight="1">
      <c r="A146" s="165"/>
      <c r="B146" s="165"/>
      <c r="C146" s="56"/>
      <c r="D146" s="57"/>
      <c r="E146" s="57"/>
      <c r="F146" s="57"/>
      <c r="G146" s="57"/>
      <c r="H146" s="57"/>
      <c r="I146" s="57"/>
      <c r="J146" s="57"/>
      <c r="K146" s="4"/>
    </row>
    <row r="147" spans="1:11" s="102" customFormat="1" ht="11.25" customHeight="1">
      <c r="A147" s="165" t="s">
        <v>89</v>
      </c>
      <c r="B147" s="165"/>
      <c r="C147" s="56">
        <v>11</v>
      </c>
      <c r="D147" s="57">
        <v>22</v>
      </c>
      <c r="E147" s="57">
        <v>8368</v>
      </c>
      <c r="F147" s="60" t="s">
        <v>102</v>
      </c>
      <c r="G147" s="57">
        <v>135</v>
      </c>
      <c r="H147" s="57">
        <v>449</v>
      </c>
      <c r="I147" s="57">
        <v>360751</v>
      </c>
      <c r="J147" s="60" t="s">
        <v>102</v>
      </c>
      <c r="K147" s="4"/>
    </row>
    <row r="148" spans="1:11" ht="11.25" customHeight="1">
      <c r="A148" s="12"/>
      <c r="B148" s="12"/>
      <c r="C148" s="56"/>
      <c r="D148" s="57"/>
      <c r="E148" s="57"/>
      <c r="F148" s="57"/>
      <c r="G148" s="57"/>
      <c r="H148" s="57"/>
      <c r="I148" s="57"/>
      <c r="J148" s="57"/>
      <c r="K148" s="4"/>
    </row>
    <row r="149" spans="1:11" ht="11.25" customHeight="1">
      <c r="A149" s="28">
        <v>49</v>
      </c>
      <c r="B149" s="32" t="s">
        <v>38</v>
      </c>
      <c r="C149" s="61" t="s">
        <v>102</v>
      </c>
      <c r="D149" s="60" t="s">
        <v>102</v>
      </c>
      <c r="E149" s="60" t="s">
        <v>102</v>
      </c>
      <c r="F149" s="60" t="s">
        <v>102</v>
      </c>
      <c r="G149" s="60" t="s">
        <v>102</v>
      </c>
      <c r="H149" s="60" t="s">
        <v>102</v>
      </c>
      <c r="I149" s="60" t="s">
        <v>102</v>
      </c>
      <c r="J149" s="60" t="s">
        <v>102</v>
      </c>
      <c r="K149" s="4"/>
    </row>
    <row r="150" spans="1:11" ht="11.25" customHeight="1">
      <c r="A150" s="20">
        <v>501</v>
      </c>
      <c r="B150" s="14" t="s">
        <v>39</v>
      </c>
      <c r="C150" s="61" t="s">
        <v>102</v>
      </c>
      <c r="D150" s="60" t="s">
        <v>102</v>
      </c>
      <c r="E150" s="60" t="s">
        <v>102</v>
      </c>
      <c r="F150" s="60" t="s">
        <v>102</v>
      </c>
      <c r="G150" s="57">
        <v>1</v>
      </c>
      <c r="H150" s="60" t="s">
        <v>103</v>
      </c>
      <c r="I150" s="60" t="s">
        <v>103</v>
      </c>
      <c r="J150" s="60" t="s">
        <v>102</v>
      </c>
      <c r="K150" s="4"/>
    </row>
    <row r="151" spans="1:11" ht="11.25" customHeight="1">
      <c r="A151" s="20">
        <v>502</v>
      </c>
      <c r="B151" s="14" t="s">
        <v>40</v>
      </c>
      <c r="C151" s="61" t="s">
        <v>102</v>
      </c>
      <c r="D151" s="60" t="s">
        <v>102</v>
      </c>
      <c r="E151" s="60" t="s">
        <v>102</v>
      </c>
      <c r="F151" s="60" t="s">
        <v>102</v>
      </c>
      <c r="G151" s="57">
        <v>6</v>
      </c>
      <c r="H151" s="57">
        <v>22</v>
      </c>
      <c r="I151" s="57">
        <v>16501</v>
      </c>
      <c r="J151" s="60" t="s">
        <v>102</v>
      </c>
      <c r="K151" s="4"/>
    </row>
    <row r="152" spans="1:11" ht="11.25" customHeight="1">
      <c r="A152" s="20">
        <v>511</v>
      </c>
      <c r="B152" s="14" t="s">
        <v>41</v>
      </c>
      <c r="C152" s="61" t="s">
        <v>102</v>
      </c>
      <c r="D152" s="60" t="s">
        <v>102</v>
      </c>
      <c r="E152" s="60" t="s">
        <v>102</v>
      </c>
      <c r="F152" s="60" t="s">
        <v>102</v>
      </c>
      <c r="G152" s="57">
        <v>6</v>
      </c>
      <c r="H152" s="57">
        <v>15</v>
      </c>
      <c r="I152" s="57">
        <v>15755</v>
      </c>
      <c r="J152" s="60" t="s">
        <v>102</v>
      </c>
      <c r="K152" s="4"/>
    </row>
    <row r="153" spans="1:11" ht="11.25" customHeight="1">
      <c r="A153" s="20">
        <v>512</v>
      </c>
      <c r="B153" s="14" t="s">
        <v>42</v>
      </c>
      <c r="C153" s="56">
        <v>5</v>
      </c>
      <c r="D153" s="60" t="s">
        <v>103</v>
      </c>
      <c r="E153" s="60" t="s">
        <v>103</v>
      </c>
      <c r="F153" s="60" t="s">
        <v>102</v>
      </c>
      <c r="G153" s="57">
        <v>17</v>
      </c>
      <c r="H153" s="57">
        <v>75</v>
      </c>
      <c r="I153" s="57">
        <v>43350</v>
      </c>
      <c r="J153" s="60" t="s">
        <v>102</v>
      </c>
      <c r="K153" s="4"/>
    </row>
    <row r="154" spans="1:11" ht="11.25" customHeight="1">
      <c r="A154" s="13"/>
      <c r="B154" s="14"/>
      <c r="C154" s="56"/>
      <c r="D154" s="57"/>
      <c r="E154" s="57"/>
      <c r="F154" s="57"/>
      <c r="G154" s="57"/>
      <c r="H154" s="57"/>
      <c r="I154" s="57"/>
      <c r="J154" s="57"/>
      <c r="K154" s="4"/>
    </row>
    <row r="155" spans="1:11" ht="11.25" customHeight="1">
      <c r="A155" s="20">
        <v>521</v>
      </c>
      <c r="B155" s="14" t="s">
        <v>43</v>
      </c>
      <c r="C155" s="61" t="s">
        <v>102</v>
      </c>
      <c r="D155" s="60" t="s">
        <v>102</v>
      </c>
      <c r="E155" s="60" t="s">
        <v>102</v>
      </c>
      <c r="F155" s="60" t="s">
        <v>102</v>
      </c>
      <c r="G155" s="57">
        <v>19</v>
      </c>
      <c r="H155" s="57">
        <v>58</v>
      </c>
      <c r="I155" s="57">
        <v>50947</v>
      </c>
      <c r="J155" s="60" t="s">
        <v>102</v>
      </c>
      <c r="K155" s="4"/>
    </row>
    <row r="156" spans="1:11" ht="11.25" customHeight="1">
      <c r="A156" s="20">
        <v>522</v>
      </c>
      <c r="B156" s="14" t="s">
        <v>44</v>
      </c>
      <c r="C156" s="61" t="s">
        <v>102</v>
      </c>
      <c r="D156" s="60" t="s">
        <v>102</v>
      </c>
      <c r="E156" s="60" t="s">
        <v>102</v>
      </c>
      <c r="F156" s="60" t="s">
        <v>102</v>
      </c>
      <c r="G156" s="57">
        <v>6</v>
      </c>
      <c r="H156" s="60">
        <v>17</v>
      </c>
      <c r="I156" s="60">
        <v>20345</v>
      </c>
      <c r="J156" s="60" t="s">
        <v>102</v>
      </c>
      <c r="K156" s="4"/>
    </row>
    <row r="157" spans="1:11" ht="11.25" customHeight="1">
      <c r="A157" s="20">
        <v>523</v>
      </c>
      <c r="B157" s="14" t="s">
        <v>45</v>
      </c>
      <c r="C157" s="56">
        <v>1</v>
      </c>
      <c r="D157" s="60" t="s">
        <v>103</v>
      </c>
      <c r="E157" s="60" t="s">
        <v>103</v>
      </c>
      <c r="F157" s="60" t="s">
        <v>102</v>
      </c>
      <c r="G157" s="57">
        <v>7</v>
      </c>
      <c r="H157" s="57">
        <v>23</v>
      </c>
      <c r="I157" s="57">
        <v>15125</v>
      </c>
      <c r="J157" s="60" t="s">
        <v>102</v>
      </c>
      <c r="K157" s="4"/>
    </row>
    <row r="158" spans="1:11" ht="11.25" customHeight="1">
      <c r="A158" s="20">
        <v>524</v>
      </c>
      <c r="B158" s="14" t="s">
        <v>46</v>
      </c>
      <c r="C158" s="61" t="s">
        <v>102</v>
      </c>
      <c r="D158" s="60" t="s">
        <v>102</v>
      </c>
      <c r="E158" s="60" t="s">
        <v>102</v>
      </c>
      <c r="F158" s="60" t="s">
        <v>102</v>
      </c>
      <c r="G158" s="57">
        <v>6</v>
      </c>
      <c r="H158" s="57">
        <v>26</v>
      </c>
      <c r="I158" s="57">
        <v>19276</v>
      </c>
      <c r="J158" s="60" t="s">
        <v>102</v>
      </c>
      <c r="K158" s="4"/>
    </row>
    <row r="159" spans="1:11" ht="11.25" customHeight="1">
      <c r="A159" s="20">
        <v>531</v>
      </c>
      <c r="B159" s="14" t="s">
        <v>47</v>
      </c>
      <c r="C159" s="61" t="s">
        <v>102</v>
      </c>
      <c r="D159" s="60" t="s">
        <v>102</v>
      </c>
      <c r="E159" s="60" t="s">
        <v>102</v>
      </c>
      <c r="F159" s="60" t="s">
        <v>102</v>
      </c>
      <c r="G159" s="57">
        <v>9</v>
      </c>
      <c r="H159" s="60">
        <v>25</v>
      </c>
      <c r="I159" s="60">
        <v>31045</v>
      </c>
      <c r="J159" s="60" t="s">
        <v>102</v>
      </c>
      <c r="K159" s="4"/>
    </row>
    <row r="160" spans="1:11" ht="11.25" customHeight="1">
      <c r="A160" s="13"/>
      <c r="B160" s="14"/>
      <c r="C160" s="56"/>
      <c r="D160" s="57"/>
      <c r="E160" s="57"/>
      <c r="F160" s="57"/>
      <c r="G160" s="57"/>
      <c r="H160" s="57"/>
      <c r="I160" s="57"/>
      <c r="J160" s="57"/>
      <c r="K160" s="4"/>
    </row>
    <row r="161" spans="1:11" ht="11.25" customHeight="1">
      <c r="A161" s="20">
        <v>532</v>
      </c>
      <c r="B161" s="14" t="s">
        <v>48</v>
      </c>
      <c r="C161" s="61" t="s">
        <v>102</v>
      </c>
      <c r="D161" s="60" t="s">
        <v>102</v>
      </c>
      <c r="E161" s="60" t="s">
        <v>102</v>
      </c>
      <c r="F161" s="60" t="s">
        <v>102</v>
      </c>
      <c r="G161" s="57">
        <v>11</v>
      </c>
      <c r="H161" s="57">
        <v>37</v>
      </c>
      <c r="I161" s="57">
        <v>27884</v>
      </c>
      <c r="J161" s="60" t="s">
        <v>102</v>
      </c>
      <c r="K161" s="4"/>
    </row>
    <row r="162" spans="1:11" ht="11.25" customHeight="1">
      <c r="A162" s="20">
        <v>533</v>
      </c>
      <c r="B162" s="14" t="s">
        <v>49</v>
      </c>
      <c r="C162" s="61" t="s">
        <v>102</v>
      </c>
      <c r="D162" s="60" t="s">
        <v>102</v>
      </c>
      <c r="E162" s="60" t="s">
        <v>102</v>
      </c>
      <c r="F162" s="60" t="s">
        <v>102</v>
      </c>
      <c r="G162" s="57">
        <v>6</v>
      </c>
      <c r="H162" s="57">
        <v>17</v>
      </c>
      <c r="I162" s="57">
        <v>22428</v>
      </c>
      <c r="J162" s="60" t="s">
        <v>102</v>
      </c>
      <c r="K162" s="4"/>
    </row>
    <row r="163" spans="1:11" ht="11.25" customHeight="1">
      <c r="A163" s="20">
        <v>539</v>
      </c>
      <c r="B163" s="14" t="s">
        <v>50</v>
      </c>
      <c r="C163" s="61" t="s">
        <v>102</v>
      </c>
      <c r="D163" s="60" t="s">
        <v>102</v>
      </c>
      <c r="E163" s="60" t="s">
        <v>102</v>
      </c>
      <c r="F163" s="60" t="s">
        <v>102</v>
      </c>
      <c r="G163" s="57">
        <v>1</v>
      </c>
      <c r="H163" s="60" t="s">
        <v>103</v>
      </c>
      <c r="I163" s="60" t="s">
        <v>103</v>
      </c>
      <c r="J163" s="60" t="s">
        <v>102</v>
      </c>
      <c r="K163" s="4"/>
    </row>
    <row r="164" spans="1:11" ht="11.25" customHeight="1">
      <c r="A164" s="20">
        <v>541</v>
      </c>
      <c r="B164" s="14" t="s">
        <v>51</v>
      </c>
      <c r="C164" s="56">
        <v>1</v>
      </c>
      <c r="D164" s="60" t="s">
        <v>103</v>
      </c>
      <c r="E164" s="60" t="s">
        <v>103</v>
      </c>
      <c r="F164" s="60" t="s">
        <v>102</v>
      </c>
      <c r="G164" s="57">
        <v>6</v>
      </c>
      <c r="H164" s="57">
        <v>20</v>
      </c>
      <c r="I164" s="57">
        <v>12402</v>
      </c>
      <c r="J164" s="60" t="s">
        <v>102</v>
      </c>
      <c r="K164" s="4"/>
    </row>
    <row r="165" spans="1:11" ht="11.25" customHeight="1">
      <c r="A165" s="20">
        <v>542</v>
      </c>
      <c r="B165" s="14" t="s">
        <v>52</v>
      </c>
      <c r="C165" s="56">
        <v>3</v>
      </c>
      <c r="D165" s="57">
        <v>4</v>
      </c>
      <c r="E165" s="57">
        <v>2438</v>
      </c>
      <c r="F165" s="60" t="s">
        <v>102</v>
      </c>
      <c r="G165" s="57">
        <v>14</v>
      </c>
      <c r="H165" s="57">
        <v>47</v>
      </c>
      <c r="I165" s="57">
        <v>28930</v>
      </c>
      <c r="J165" s="60" t="s">
        <v>102</v>
      </c>
      <c r="K165" s="4"/>
    </row>
    <row r="166" spans="1:11" ht="11.25" customHeight="1">
      <c r="A166" s="20"/>
      <c r="B166" s="14"/>
      <c r="C166" s="56"/>
      <c r="D166" s="57"/>
      <c r="E166" s="57"/>
      <c r="F166" s="57"/>
      <c r="G166" s="57"/>
      <c r="H166" s="57"/>
      <c r="I166" s="57"/>
      <c r="J166" s="57"/>
      <c r="K166" s="4"/>
    </row>
    <row r="167" spans="1:11" ht="11.25" customHeight="1">
      <c r="A167" s="20">
        <v>549</v>
      </c>
      <c r="B167" s="14" t="s">
        <v>105</v>
      </c>
      <c r="C167" s="61">
        <v>1</v>
      </c>
      <c r="D167" s="60" t="s">
        <v>103</v>
      </c>
      <c r="E167" s="60" t="s">
        <v>103</v>
      </c>
      <c r="F167" s="60" t="s">
        <v>102</v>
      </c>
      <c r="G167" s="60">
        <v>20</v>
      </c>
      <c r="H167" s="60">
        <v>60</v>
      </c>
      <c r="I167" s="60">
        <v>52463</v>
      </c>
      <c r="J167" s="60" t="s">
        <v>102</v>
      </c>
      <c r="K167" s="4"/>
    </row>
    <row r="168" spans="1:11" ht="11.25" customHeight="1">
      <c r="A168" s="13"/>
      <c r="B168" s="14"/>
      <c r="C168" s="56"/>
      <c r="D168" s="57"/>
      <c r="E168" s="57"/>
      <c r="F168" s="60"/>
      <c r="G168" s="57"/>
      <c r="H168" s="57"/>
      <c r="I168" s="57"/>
      <c r="J168" s="60"/>
      <c r="K168" s="4"/>
    </row>
    <row r="169" spans="1:11" s="102" customFormat="1" ht="11.25" customHeight="1">
      <c r="A169" s="165" t="s">
        <v>90</v>
      </c>
      <c r="B169" s="165"/>
      <c r="C169" s="56">
        <v>245</v>
      </c>
      <c r="D169" s="57">
        <v>562</v>
      </c>
      <c r="E169" s="57">
        <v>177421</v>
      </c>
      <c r="F169" s="57">
        <v>9254</v>
      </c>
      <c r="G169" s="57">
        <v>883</v>
      </c>
      <c r="H169" s="57">
        <v>3030</v>
      </c>
      <c r="I169" s="57">
        <v>2176394</v>
      </c>
      <c r="J169" s="57">
        <v>42226</v>
      </c>
      <c r="K169" s="4"/>
    </row>
    <row r="170" spans="1:11" ht="11.25" customHeight="1">
      <c r="A170" s="12"/>
      <c r="B170" s="14"/>
      <c r="C170" s="58"/>
      <c r="D170" s="59"/>
      <c r="E170" s="59"/>
      <c r="F170" s="59"/>
      <c r="G170" s="59"/>
      <c r="H170" s="59"/>
      <c r="I170" s="59"/>
      <c r="J170" s="59"/>
      <c r="K170" s="4"/>
    </row>
    <row r="171" spans="1:11" ht="11.25" customHeight="1">
      <c r="A171" s="20">
        <v>551</v>
      </c>
      <c r="B171" s="14" t="s">
        <v>36</v>
      </c>
      <c r="C171" s="61" t="s">
        <v>102</v>
      </c>
      <c r="D171" s="60" t="s">
        <v>102</v>
      </c>
      <c r="E171" s="60" t="s">
        <v>102</v>
      </c>
      <c r="F171" s="60" t="s">
        <v>102</v>
      </c>
      <c r="G171" s="60" t="s">
        <v>102</v>
      </c>
      <c r="H171" s="60" t="s">
        <v>102</v>
      </c>
      <c r="I171" s="60" t="s">
        <v>102</v>
      </c>
      <c r="J171" s="60" t="s">
        <v>102</v>
      </c>
      <c r="K171" s="4"/>
    </row>
    <row r="172" spans="1:11" ht="11.25" customHeight="1">
      <c r="A172" s="20">
        <v>559</v>
      </c>
      <c r="B172" s="14" t="s">
        <v>53</v>
      </c>
      <c r="C172" s="56">
        <v>1</v>
      </c>
      <c r="D172" s="60" t="s">
        <v>103</v>
      </c>
      <c r="E172" s="60" t="s">
        <v>103</v>
      </c>
      <c r="F172" s="60" t="s">
        <v>103</v>
      </c>
      <c r="G172" s="60">
        <v>1</v>
      </c>
      <c r="H172" s="60" t="s">
        <v>103</v>
      </c>
      <c r="I172" s="60" t="s">
        <v>103</v>
      </c>
      <c r="J172" s="60" t="s">
        <v>103</v>
      </c>
      <c r="K172" s="4"/>
    </row>
    <row r="173" spans="1:11" ht="11.25" customHeight="1">
      <c r="A173" s="20">
        <v>561</v>
      </c>
      <c r="B173" s="14" t="s">
        <v>54</v>
      </c>
      <c r="C173" s="56">
        <v>11</v>
      </c>
      <c r="D173" s="60">
        <v>25</v>
      </c>
      <c r="E173" s="60">
        <v>6788</v>
      </c>
      <c r="F173" s="60">
        <v>484</v>
      </c>
      <c r="G173" s="60">
        <v>17</v>
      </c>
      <c r="H173" s="60">
        <v>52</v>
      </c>
      <c r="I173" s="60">
        <v>45705</v>
      </c>
      <c r="J173" s="60">
        <v>923</v>
      </c>
      <c r="K173" s="4"/>
    </row>
    <row r="174" spans="1:11" ht="11.25" customHeight="1">
      <c r="A174" s="20">
        <v>562</v>
      </c>
      <c r="B174" s="14" t="s">
        <v>55</v>
      </c>
      <c r="C174" s="56">
        <v>5</v>
      </c>
      <c r="D174" s="57">
        <v>7</v>
      </c>
      <c r="E174" s="57">
        <v>3262</v>
      </c>
      <c r="F174" s="57">
        <v>184</v>
      </c>
      <c r="G174" s="57">
        <v>19</v>
      </c>
      <c r="H174" s="57">
        <v>47</v>
      </c>
      <c r="I174" s="57">
        <v>40984</v>
      </c>
      <c r="J174" s="57">
        <v>960</v>
      </c>
      <c r="K174" s="4"/>
    </row>
    <row r="175" spans="1:11" ht="11.25" customHeight="1">
      <c r="A175" s="20">
        <v>563</v>
      </c>
      <c r="B175" s="14" t="s">
        <v>56</v>
      </c>
      <c r="C175" s="56">
        <v>19</v>
      </c>
      <c r="D175" s="57">
        <v>33</v>
      </c>
      <c r="E175" s="57">
        <v>13857</v>
      </c>
      <c r="F175" s="57">
        <v>610</v>
      </c>
      <c r="G175" s="57">
        <v>63</v>
      </c>
      <c r="H175" s="57">
        <v>183</v>
      </c>
      <c r="I175" s="57">
        <v>150320</v>
      </c>
      <c r="J175" s="57">
        <v>2996</v>
      </c>
      <c r="K175" s="4"/>
    </row>
    <row r="176" spans="1:11" ht="11.25" customHeight="1">
      <c r="A176" s="13"/>
      <c r="B176" s="14"/>
      <c r="C176" s="56"/>
      <c r="D176" s="57"/>
      <c r="E176" s="57"/>
      <c r="F176" s="57"/>
      <c r="G176" s="57"/>
      <c r="H176" s="57"/>
      <c r="I176" s="57"/>
      <c r="J176" s="57"/>
      <c r="K176" s="4"/>
    </row>
    <row r="177" spans="1:11" ht="11.25" customHeight="1">
      <c r="A177" s="20">
        <v>564</v>
      </c>
      <c r="B177" s="14" t="s">
        <v>57</v>
      </c>
      <c r="C177" s="56">
        <v>2</v>
      </c>
      <c r="D177" s="60" t="s">
        <v>103</v>
      </c>
      <c r="E177" s="60" t="s">
        <v>103</v>
      </c>
      <c r="F177" s="60" t="s">
        <v>103</v>
      </c>
      <c r="G177" s="57">
        <v>4</v>
      </c>
      <c r="H177" s="57">
        <v>13</v>
      </c>
      <c r="I177" s="57">
        <v>9892</v>
      </c>
      <c r="J177" s="57">
        <v>275</v>
      </c>
      <c r="K177" s="4"/>
    </row>
    <row r="178" spans="1:11" ht="11.25" customHeight="1">
      <c r="A178" s="20">
        <v>569</v>
      </c>
      <c r="B178" s="13" t="s">
        <v>104</v>
      </c>
      <c r="C178" s="56">
        <v>5</v>
      </c>
      <c r="D178" s="57">
        <v>10</v>
      </c>
      <c r="E178" s="57">
        <v>3646</v>
      </c>
      <c r="F178" s="57">
        <v>223</v>
      </c>
      <c r="G178" s="57">
        <v>26</v>
      </c>
      <c r="H178" s="57">
        <v>100</v>
      </c>
      <c r="I178" s="57">
        <v>72270</v>
      </c>
      <c r="J178" s="57">
        <v>1451</v>
      </c>
      <c r="K178" s="4"/>
    </row>
    <row r="179" spans="1:11" ht="11.25" customHeight="1">
      <c r="A179" s="20">
        <v>571</v>
      </c>
      <c r="B179" s="14" t="s">
        <v>59</v>
      </c>
      <c r="C179" s="56">
        <v>2</v>
      </c>
      <c r="D179" s="60" t="s">
        <v>103</v>
      </c>
      <c r="E179" s="60" t="s">
        <v>103</v>
      </c>
      <c r="F179" s="60" t="s">
        <v>103</v>
      </c>
      <c r="G179" s="57">
        <v>12</v>
      </c>
      <c r="H179" s="57">
        <v>57</v>
      </c>
      <c r="I179" s="57">
        <v>31388</v>
      </c>
      <c r="J179" s="57">
        <v>1202</v>
      </c>
      <c r="K179" s="4"/>
    </row>
    <row r="180" spans="1:11" ht="11.25" customHeight="1">
      <c r="A180" s="20">
        <v>572</v>
      </c>
      <c r="B180" s="14" t="s">
        <v>60</v>
      </c>
      <c r="C180" s="56">
        <v>3</v>
      </c>
      <c r="D180" s="57">
        <v>5</v>
      </c>
      <c r="E180" s="57">
        <v>2382</v>
      </c>
      <c r="F180" s="57">
        <v>132</v>
      </c>
      <c r="G180" s="57">
        <v>47</v>
      </c>
      <c r="H180" s="57">
        <v>113</v>
      </c>
      <c r="I180" s="57">
        <v>135138</v>
      </c>
      <c r="J180" s="57">
        <v>2310</v>
      </c>
      <c r="K180" s="4"/>
    </row>
    <row r="181" spans="1:11" ht="11.25" customHeight="1">
      <c r="A181" s="20">
        <v>573</v>
      </c>
      <c r="B181" s="14" t="s">
        <v>61</v>
      </c>
      <c r="C181" s="56">
        <v>5</v>
      </c>
      <c r="D181" s="57">
        <v>10</v>
      </c>
      <c r="E181" s="57">
        <v>3738</v>
      </c>
      <c r="F181" s="57">
        <v>255</v>
      </c>
      <c r="G181" s="57">
        <v>17</v>
      </c>
      <c r="H181" s="57">
        <v>54</v>
      </c>
      <c r="I181" s="57">
        <v>35651</v>
      </c>
      <c r="J181" s="57">
        <v>445</v>
      </c>
      <c r="K181" s="4"/>
    </row>
    <row r="182" spans="1:11" ht="11.25" customHeight="1">
      <c r="A182" s="13"/>
      <c r="B182" s="14"/>
      <c r="C182" s="56"/>
      <c r="D182" s="57"/>
      <c r="E182" s="57"/>
      <c r="F182" s="57"/>
      <c r="G182" s="57"/>
      <c r="H182" s="57"/>
      <c r="I182" s="57"/>
      <c r="J182" s="57"/>
      <c r="K182" s="4"/>
    </row>
    <row r="183" spans="1:10" s="4" customFormat="1" ht="11.25" customHeight="1">
      <c r="A183" s="20">
        <v>574</v>
      </c>
      <c r="B183" s="14" t="s">
        <v>62</v>
      </c>
      <c r="C183" s="56">
        <v>7</v>
      </c>
      <c r="D183" s="57">
        <v>13</v>
      </c>
      <c r="E183" s="57">
        <v>5080</v>
      </c>
      <c r="F183" s="57">
        <v>226</v>
      </c>
      <c r="G183" s="57">
        <v>34</v>
      </c>
      <c r="H183" s="57">
        <v>86</v>
      </c>
      <c r="I183" s="57">
        <v>80199</v>
      </c>
      <c r="J183" s="57">
        <v>1355</v>
      </c>
    </row>
    <row r="184" spans="1:10" s="4" customFormat="1" ht="11.25" customHeight="1">
      <c r="A184" s="20">
        <v>575</v>
      </c>
      <c r="B184" s="14" t="s">
        <v>63</v>
      </c>
      <c r="C184" s="56">
        <v>11</v>
      </c>
      <c r="D184" s="57">
        <v>23</v>
      </c>
      <c r="E184" s="57">
        <v>7739</v>
      </c>
      <c r="F184" s="57">
        <v>570</v>
      </c>
      <c r="G184" s="57">
        <v>38</v>
      </c>
      <c r="H184" s="57">
        <v>110</v>
      </c>
      <c r="I184" s="57">
        <v>83449</v>
      </c>
      <c r="J184" s="57">
        <v>1745</v>
      </c>
    </row>
    <row r="185" spans="1:10" s="4" customFormat="1" ht="11.25" customHeight="1">
      <c r="A185" s="20">
        <v>576</v>
      </c>
      <c r="B185" s="14" t="s">
        <v>64</v>
      </c>
      <c r="C185" s="56">
        <v>24</v>
      </c>
      <c r="D185" s="57">
        <v>92</v>
      </c>
      <c r="E185" s="57">
        <v>17206</v>
      </c>
      <c r="F185" s="57">
        <v>856</v>
      </c>
      <c r="G185" s="57">
        <v>68</v>
      </c>
      <c r="H185" s="60">
        <v>285</v>
      </c>
      <c r="I185" s="60">
        <v>168284</v>
      </c>
      <c r="J185" s="60">
        <v>2001</v>
      </c>
    </row>
    <row r="186" spans="1:10" s="4" customFormat="1" ht="11.25" customHeight="1">
      <c r="A186" s="20">
        <v>577</v>
      </c>
      <c r="B186" s="14" t="s">
        <v>65</v>
      </c>
      <c r="C186" s="56">
        <v>2</v>
      </c>
      <c r="D186" s="60" t="s">
        <v>103</v>
      </c>
      <c r="E186" s="60" t="s">
        <v>103</v>
      </c>
      <c r="F186" s="60" t="s">
        <v>103</v>
      </c>
      <c r="G186" s="57">
        <v>22</v>
      </c>
      <c r="H186" s="57">
        <v>58</v>
      </c>
      <c r="I186" s="57">
        <v>53890</v>
      </c>
      <c r="J186" s="57">
        <v>681</v>
      </c>
    </row>
    <row r="187" spans="1:10" s="4" customFormat="1" ht="11.25" customHeight="1">
      <c r="A187" s="20">
        <v>579</v>
      </c>
      <c r="B187" s="14" t="s">
        <v>66</v>
      </c>
      <c r="C187" s="56">
        <v>35</v>
      </c>
      <c r="D187" s="57">
        <v>88</v>
      </c>
      <c r="E187" s="57">
        <v>25702</v>
      </c>
      <c r="F187" s="57">
        <v>1360</v>
      </c>
      <c r="G187" s="57">
        <v>123</v>
      </c>
      <c r="H187" s="57">
        <v>532</v>
      </c>
      <c r="I187" s="57">
        <v>290618</v>
      </c>
      <c r="J187" s="57">
        <v>3796</v>
      </c>
    </row>
    <row r="188" spans="1:11" ht="11.25" customHeight="1">
      <c r="A188" s="13"/>
      <c r="B188" s="14"/>
      <c r="C188" s="56"/>
      <c r="D188" s="57"/>
      <c r="E188" s="57"/>
      <c r="F188" s="57"/>
      <c r="G188" s="57"/>
      <c r="H188" s="57"/>
      <c r="I188" s="57"/>
      <c r="J188" s="57"/>
      <c r="K188" s="4"/>
    </row>
    <row r="189" spans="1:10" s="4" customFormat="1" ht="11.25" customHeight="1">
      <c r="A189" s="20">
        <v>581</v>
      </c>
      <c r="B189" s="14" t="s">
        <v>67</v>
      </c>
      <c r="C189" s="56">
        <v>9</v>
      </c>
      <c r="D189" s="57">
        <v>20</v>
      </c>
      <c r="E189" s="57">
        <v>6798</v>
      </c>
      <c r="F189" s="57">
        <v>214</v>
      </c>
      <c r="G189" s="57">
        <v>38</v>
      </c>
      <c r="H189" s="57">
        <v>99</v>
      </c>
      <c r="I189" s="57">
        <v>89804</v>
      </c>
      <c r="J189" s="57">
        <v>1570</v>
      </c>
    </row>
    <row r="190" spans="1:10" s="4" customFormat="1" ht="11.25" customHeight="1">
      <c r="A190" s="20">
        <v>582</v>
      </c>
      <c r="B190" s="14" t="s">
        <v>68</v>
      </c>
      <c r="C190" s="56">
        <v>8</v>
      </c>
      <c r="D190" s="57">
        <v>17</v>
      </c>
      <c r="E190" s="57">
        <v>6083</v>
      </c>
      <c r="F190" s="57">
        <v>363</v>
      </c>
      <c r="G190" s="57">
        <v>6</v>
      </c>
      <c r="H190" s="57">
        <v>19</v>
      </c>
      <c r="I190" s="57">
        <v>15684</v>
      </c>
      <c r="J190" s="57">
        <v>345</v>
      </c>
    </row>
    <row r="191" spans="1:10" s="4" customFormat="1" ht="11.25" customHeight="1">
      <c r="A191" s="20">
        <v>591</v>
      </c>
      <c r="B191" s="14" t="s">
        <v>69</v>
      </c>
      <c r="C191" s="56">
        <v>11</v>
      </c>
      <c r="D191" s="57">
        <v>20</v>
      </c>
      <c r="E191" s="57">
        <v>8419</v>
      </c>
      <c r="F191" s="57">
        <v>38</v>
      </c>
      <c r="G191" s="57">
        <v>22</v>
      </c>
      <c r="H191" s="57">
        <v>73</v>
      </c>
      <c r="I191" s="57">
        <v>45421</v>
      </c>
      <c r="J191" s="57">
        <v>915</v>
      </c>
    </row>
    <row r="192" spans="1:10" s="4" customFormat="1" ht="11.25" customHeight="1">
      <c r="A192" s="20">
        <v>592</v>
      </c>
      <c r="B192" s="14" t="s">
        <v>70</v>
      </c>
      <c r="C192" s="56">
        <v>13</v>
      </c>
      <c r="D192" s="57">
        <v>26</v>
      </c>
      <c r="E192" s="57">
        <v>9417</v>
      </c>
      <c r="F192" s="57">
        <v>407</v>
      </c>
      <c r="G192" s="57">
        <v>60</v>
      </c>
      <c r="H192" s="57">
        <v>155</v>
      </c>
      <c r="I192" s="57">
        <v>148013</v>
      </c>
      <c r="J192" s="57">
        <v>2411</v>
      </c>
    </row>
    <row r="193" spans="1:10" s="4" customFormat="1" ht="11.25" customHeight="1">
      <c r="A193" s="20">
        <v>599</v>
      </c>
      <c r="B193" s="14" t="s">
        <v>71</v>
      </c>
      <c r="C193" s="56">
        <v>8</v>
      </c>
      <c r="D193" s="57">
        <v>26</v>
      </c>
      <c r="E193" s="57">
        <v>6116</v>
      </c>
      <c r="F193" s="57">
        <v>390</v>
      </c>
      <c r="G193" s="57">
        <v>16</v>
      </c>
      <c r="H193" s="57">
        <v>72</v>
      </c>
      <c r="I193" s="57">
        <v>38560</v>
      </c>
      <c r="J193" s="57">
        <v>1778</v>
      </c>
    </row>
    <row r="194" spans="1:11" ht="11.25" customHeight="1">
      <c r="A194" s="13"/>
      <c r="B194" s="14"/>
      <c r="C194" s="56"/>
      <c r="D194" s="57"/>
      <c r="E194" s="57"/>
      <c r="F194" s="57"/>
      <c r="G194" s="57"/>
      <c r="H194" s="57"/>
      <c r="I194" s="57"/>
      <c r="J194" s="57"/>
      <c r="K194" s="4"/>
    </row>
    <row r="195" spans="1:10" s="4" customFormat="1" ht="11.25" customHeight="1">
      <c r="A195" s="20">
        <v>601</v>
      </c>
      <c r="B195" s="14" t="s">
        <v>72</v>
      </c>
      <c r="C195" s="56">
        <v>7</v>
      </c>
      <c r="D195" s="57">
        <v>15</v>
      </c>
      <c r="E195" s="57">
        <v>5197</v>
      </c>
      <c r="F195" s="57">
        <v>372</v>
      </c>
      <c r="G195" s="57">
        <v>46</v>
      </c>
      <c r="H195" s="57">
        <v>172</v>
      </c>
      <c r="I195" s="57">
        <v>141023</v>
      </c>
      <c r="J195" s="57">
        <v>2140</v>
      </c>
    </row>
    <row r="196" spans="1:10" s="4" customFormat="1" ht="11.25" customHeight="1">
      <c r="A196" s="20">
        <v>602</v>
      </c>
      <c r="B196" s="14" t="s">
        <v>73</v>
      </c>
      <c r="C196" s="56">
        <v>1</v>
      </c>
      <c r="D196" s="60" t="s">
        <v>103</v>
      </c>
      <c r="E196" s="60" t="s">
        <v>103</v>
      </c>
      <c r="F196" s="60" t="s">
        <v>103</v>
      </c>
      <c r="G196" s="57">
        <v>4</v>
      </c>
      <c r="H196" s="60" t="s">
        <v>103</v>
      </c>
      <c r="I196" s="60" t="s">
        <v>103</v>
      </c>
      <c r="J196" s="60" t="s">
        <v>103</v>
      </c>
    </row>
    <row r="197" spans="1:10" s="4" customFormat="1" ht="11.25" customHeight="1">
      <c r="A197" s="20">
        <v>603</v>
      </c>
      <c r="B197" s="14" t="s">
        <v>74</v>
      </c>
      <c r="C197" s="56">
        <v>1</v>
      </c>
      <c r="D197" s="60" t="s">
        <v>103</v>
      </c>
      <c r="E197" s="60" t="s">
        <v>103</v>
      </c>
      <c r="F197" s="60" t="s">
        <v>102</v>
      </c>
      <c r="G197" s="57">
        <v>15</v>
      </c>
      <c r="H197" s="57">
        <v>48</v>
      </c>
      <c r="I197" s="57">
        <v>42798</v>
      </c>
      <c r="J197" s="57">
        <v>254</v>
      </c>
    </row>
    <row r="198" spans="1:10" s="4" customFormat="1" ht="11.25" customHeight="1">
      <c r="A198" s="20">
        <v>604</v>
      </c>
      <c r="B198" s="14" t="s">
        <v>75</v>
      </c>
      <c r="C198" s="56">
        <v>6</v>
      </c>
      <c r="D198" s="60">
        <v>13</v>
      </c>
      <c r="E198" s="60">
        <v>4643</v>
      </c>
      <c r="F198" s="60">
        <v>270</v>
      </c>
      <c r="G198" s="57">
        <v>23</v>
      </c>
      <c r="H198" s="60">
        <v>140</v>
      </c>
      <c r="I198" s="60">
        <v>67281</v>
      </c>
      <c r="J198" s="60">
        <v>1548</v>
      </c>
    </row>
    <row r="199" spans="1:10" s="4" customFormat="1" ht="11.25" customHeight="1">
      <c r="A199" s="20">
        <v>605</v>
      </c>
      <c r="B199" s="33" t="s">
        <v>109</v>
      </c>
      <c r="C199" s="56">
        <v>9</v>
      </c>
      <c r="D199" s="57">
        <v>21</v>
      </c>
      <c r="E199" s="57">
        <v>6245</v>
      </c>
      <c r="F199" s="57">
        <v>933</v>
      </c>
      <c r="G199" s="57">
        <v>32</v>
      </c>
      <c r="H199" s="57">
        <v>83</v>
      </c>
      <c r="I199" s="57">
        <v>74309</v>
      </c>
      <c r="J199" s="57">
        <v>1726</v>
      </c>
    </row>
    <row r="200" spans="1:10" s="4" customFormat="1" ht="11.25" customHeight="1">
      <c r="A200" s="20"/>
      <c r="B200" s="13"/>
      <c r="C200" s="56"/>
      <c r="D200" s="57"/>
      <c r="E200" s="57"/>
      <c r="F200" s="57"/>
      <c r="G200" s="57"/>
      <c r="H200" s="57"/>
      <c r="I200" s="57"/>
      <c r="J200" s="57"/>
    </row>
    <row r="201" spans="1:11" ht="11.25" customHeight="1">
      <c r="A201" s="20">
        <v>606</v>
      </c>
      <c r="B201" s="14" t="s">
        <v>76</v>
      </c>
      <c r="C201" s="61" t="s">
        <v>102</v>
      </c>
      <c r="D201" s="60" t="s">
        <v>102</v>
      </c>
      <c r="E201" s="60" t="s">
        <v>102</v>
      </c>
      <c r="F201" s="60" t="s">
        <v>102</v>
      </c>
      <c r="G201" s="57">
        <v>4</v>
      </c>
      <c r="H201" s="57">
        <v>9</v>
      </c>
      <c r="I201" s="60">
        <v>11792</v>
      </c>
      <c r="J201" s="60">
        <v>235</v>
      </c>
      <c r="K201" s="4"/>
    </row>
    <row r="202" spans="1:11" ht="11.25" customHeight="1">
      <c r="A202" s="20">
        <v>607</v>
      </c>
      <c r="B202" s="14" t="s">
        <v>77</v>
      </c>
      <c r="C202" s="56">
        <v>4</v>
      </c>
      <c r="D202" s="57">
        <v>9</v>
      </c>
      <c r="E202" s="57">
        <v>2626</v>
      </c>
      <c r="F202" s="57">
        <v>125</v>
      </c>
      <c r="G202" s="57">
        <v>16</v>
      </c>
      <c r="H202" s="57">
        <v>56</v>
      </c>
      <c r="I202" s="57">
        <v>41611</v>
      </c>
      <c r="J202" s="57">
        <v>1074</v>
      </c>
      <c r="K202" s="4"/>
    </row>
    <row r="203" spans="1:11" ht="11.25" customHeight="1">
      <c r="A203" s="31">
        <v>609</v>
      </c>
      <c r="B203" s="34" t="s">
        <v>105</v>
      </c>
      <c r="C203" s="62">
        <v>36</v>
      </c>
      <c r="D203" s="63">
        <v>71</v>
      </c>
      <c r="E203" s="63">
        <v>25752</v>
      </c>
      <c r="F203" s="63">
        <v>995</v>
      </c>
      <c r="G203" s="63">
        <v>110</v>
      </c>
      <c r="H203" s="63">
        <v>404</v>
      </c>
      <c r="I203" s="63">
        <v>247278</v>
      </c>
      <c r="J203" s="63">
        <v>7845</v>
      </c>
      <c r="K203" s="4"/>
    </row>
    <row r="204" spans="1:11" ht="11.25" customHeight="1">
      <c r="A204" s="20"/>
      <c r="B204" s="14"/>
      <c r="C204" s="57"/>
      <c r="D204" s="57"/>
      <c r="E204" s="57"/>
      <c r="F204" s="57"/>
      <c r="G204" s="57"/>
      <c r="H204" s="57"/>
      <c r="I204" s="57"/>
      <c r="J204" s="57"/>
      <c r="K204" s="4"/>
    </row>
    <row r="205" spans="1:11" ht="11.25" customHeight="1">
      <c r="A205" s="20"/>
      <c r="B205" s="14"/>
      <c r="C205" s="57"/>
      <c r="D205" s="57"/>
      <c r="E205" s="57"/>
      <c r="F205" s="57"/>
      <c r="G205" s="57"/>
      <c r="H205" s="57"/>
      <c r="I205" s="57"/>
      <c r="J205" s="57"/>
      <c r="K205" s="4"/>
    </row>
    <row r="206" spans="1:256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10" ht="13.5" customHeight="1" thickBot="1">
      <c r="A208" s="10"/>
      <c r="B208" s="1" t="s">
        <v>125</v>
      </c>
      <c r="H208" s="182" t="s">
        <v>95</v>
      </c>
      <c r="I208" s="183"/>
      <c r="J208" s="183"/>
    </row>
    <row r="209" spans="1:10" ht="12" customHeight="1" thickTop="1">
      <c r="A209" s="169" t="s">
        <v>96</v>
      </c>
      <c r="B209" s="167"/>
      <c r="C209" s="180" t="s">
        <v>121</v>
      </c>
      <c r="D209" s="180"/>
      <c r="E209" s="180"/>
      <c r="F209" s="181"/>
      <c r="G209" s="180" t="s">
        <v>141</v>
      </c>
      <c r="H209" s="180"/>
      <c r="I209" s="180"/>
      <c r="J209" s="181"/>
    </row>
    <row r="210" spans="1:10" ht="13.5">
      <c r="A210" s="170"/>
      <c r="B210" s="168"/>
      <c r="C210" s="54" t="s">
        <v>98</v>
      </c>
      <c r="D210" s="54" t="s">
        <v>0</v>
      </c>
      <c r="E210" s="54" t="s">
        <v>99</v>
      </c>
      <c r="F210" s="54" t="s">
        <v>1</v>
      </c>
      <c r="G210" s="54" t="s">
        <v>98</v>
      </c>
      <c r="H210" s="54" t="s">
        <v>0</v>
      </c>
      <c r="I210" s="54" t="s">
        <v>99</v>
      </c>
      <c r="J210" s="55" t="s">
        <v>1</v>
      </c>
    </row>
    <row r="211" spans="1:10" ht="11.25" customHeight="1">
      <c r="A211" s="171" t="s">
        <v>100</v>
      </c>
      <c r="B211" s="172"/>
      <c r="C211" s="56">
        <v>475</v>
      </c>
      <c r="D211" s="57">
        <v>2525</v>
      </c>
      <c r="E211" s="57">
        <v>3327244</v>
      </c>
      <c r="F211" s="57">
        <v>25287</v>
      </c>
      <c r="G211" s="57">
        <v>544</v>
      </c>
      <c r="H211" s="57">
        <v>5241</v>
      </c>
      <c r="I211" s="57">
        <v>9243172</v>
      </c>
      <c r="J211" s="57">
        <v>37100</v>
      </c>
    </row>
    <row r="212" spans="1:10" ht="11.25" customHeight="1">
      <c r="A212" s="3"/>
      <c r="B212" s="23"/>
      <c r="C212" s="56"/>
      <c r="D212" s="57"/>
      <c r="E212" s="57"/>
      <c r="F212" s="57"/>
      <c r="G212" s="57"/>
      <c r="H212" s="57"/>
      <c r="I212" s="57"/>
      <c r="J212" s="57"/>
    </row>
    <row r="213" spans="1:11" s="102" customFormat="1" ht="11.25" customHeight="1">
      <c r="A213" s="165" t="s">
        <v>101</v>
      </c>
      <c r="B213" s="165"/>
      <c r="C213" s="56">
        <v>393</v>
      </c>
      <c r="D213" s="57">
        <v>2601</v>
      </c>
      <c r="E213" s="57">
        <v>2736951</v>
      </c>
      <c r="F213" s="57">
        <v>21267</v>
      </c>
      <c r="G213" s="57">
        <v>505</v>
      </c>
      <c r="H213" s="57">
        <v>5708</v>
      </c>
      <c r="I213" s="57">
        <v>8794026</v>
      </c>
      <c r="J213" s="57">
        <v>38465</v>
      </c>
      <c r="K213" s="4"/>
    </row>
    <row r="214" spans="1:11" s="102" customFormat="1" ht="11.25" customHeight="1">
      <c r="A214" s="165"/>
      <c r="B214" s="165"/>
      <c r="C214" s="56"/>
      <c r="D214" s="57"/>
      <c r="E214" s="57"/>
      <c r="F214" s="57"/>
      <c r="G214" s="57"/>
      <c r="H214" s="57"/>
      <c r="I214" s="57"/>
      <c r="J214" s="57"/>
      <c r="K214" s="4"/>
    </row>
    <row r="215" spans="1:11" s="102" customFormat="1" ht="11.25" customHeight="1">
      <c r="A215" s="165" t="s">
        <v>89</v>
      </c>
      <c r="B215" s="165"/>
      <c r="C215" s="56">
        <v>72</v>
      </c>
      <c r="D215" s="57">
        <v>411</v>
      </c>
      <c r="E215" s="57">
        <v>509559</v>
      </c>
      <c r="F215" s="60" t="s">
        <v>102</v>
      </c>
      <c r="G215" s="57">
        <v>152</v>
      </c>
      <c r="H215" s="57">
        <v>1257</v>
      </c>
      <c r="I215" s="57">
        <v>2785767</v>
      </c>
      <c r="J215" s="60" t="s">
        <v>102</v>
      </c>
      <c r="K215" s="4"/>
    </row>
    <row r="216" spans="1:11" s="102" customFormat="1" ht="11.25" customHeight="1">
      <c r="A216" s="12"/>
      <c r="B216" s="12"/>
      <c r="C216" s="56"/>
      <c r="D216" s="57"/>
      <c r="E216" s="57"/>
      <c r="F216" s="57"/>
      <c r="G216" s="57"/>
      <c r="H216" s="57"/>
      <c r="I216" s="57"/>
      <c r="J216" s="57"/>
      <c r="K216" s="4"/>
    </row>
    <row r="217" spans="1:11" s="102" customFormat="1" ht="11.25" customHeight="1">
      <c r="A217" s="28">
        <v>49</v>
      </c>
      <c r="B217" s="32" t="s">
        <v>38</v>
      </c>
      <c r="C217" s="61" t="s">
        <v>102</v>
      </c>
      <c r="D217" s="60" t="s">
        <v>102</v>
      </c>
      <c r="E217" s="60" t="s">
        <v>102</v>
      </c>
      <c r="F217" s="60" t="s">
        <v>102</v>
      </c>
      <c r="G217" s="57">
        <v>2</v>
      </c>
      <c r="H217" s="60" t="s">
        <v>103</v>
      </c>
      <c r="I217" s="60" t="s">
        <v>103</v>
      </c>
      <c r="J217" s="60" t="s">
        <v>102</v>
      </c>
      <c r="K217" s="4"/>
    </row>
    <row r="218" spans="1:11" s="102" customFormat="1" ht="11.25" customHeight="1">
      <c r="A218" s="20">
        <v>501</v>
      </c>
      <c r="B218" s="14" t="s">
        <v>39</v>
      </c>
      <c r="C218" s="61" t="s">
        <v>102</v>
      </c>
      <c r="D218" s="60" t="s">
        <v>102</v>
      </c>
      <c r="E218" s="60" t="s">
        <v>102</v>
      </c>
      <c r="F218" s="60" t="s">
        <v>102</v>
      </c>
      <c r="G218" s="60" t="s">
        <v>102</v>
      </c>
      <c r="H218" s="60" t="s">
        <v>102</v>
      </c>
      <c r="I218" s="60" t="s">
        <v>102</v>
      </c>
      <c r="J218" s="60" t="s">
        <v>102</v>
      </c>
      <c r="K218" s="4"/>
    </row>
    <row r="219" spans="1:11" s="102" customFormat="1" ht="11.25" customHeight="1">
      <c r="A219" s="20">
        <v>502</v>
      </c>
      <c r="B219" s="14" t="s">
        <v>40</v>
      </c>
      <c r="C219" s="56">
        <v>3</v>
      </c>
      <c r="D219" s="57">
        <v>9</v>
      </c>
      <c r="E219" s="57">
        <v>22371</v>
      </c>
      <c r="F219" s="60" t="s">
        <v>102</v>
      </c>
      <c r="G219" s="57">
        <v>3</v>
      </c>
      <c r="H219" s="60" t="s">
        <v>103</v>
      </c>
      <c r="I219" s="60" t="s">
        <v>103</v>
      </c>
      <c r="J219" s="60" t="s">
        <v>102</v>
      </c>
      <c r="K219" s="4"/>
    </row>
    <row r="220" spans="1:11" s="102" customFormat="1" ht="11.25" customHeight="1">
      <c r="A220" s="20">
        <v>511</v>
      </c>
      <c r="B220" s="14" t="s">
        <v>41</v>
      </c>
      <c r="C220" s="56">
        <v>6</v>
      </c>
      <c r="D220" s="57">
        <v>23</v>
      </c>
      <c r="E220" s="57">
        <v>42044</v>
      </c>
      <c r="F220" s="60" t="s">
        <v>102</v>
      </c>
      <c r="G220" s="57">
        <v>11</v>
      </c>
      <c r="H220" s="57">
        <v>116</v>
      </c>
      <c r="I220" s="57">
        <v>193044</v>
      </c>
      <c r="J220" s="60" t="s">
        <v>102</v>
      </c>
      <c r="K220" s="4"/>
    </row>
    <row r="221" spans="1:11" s="102" customFormat="1" ht="11.25" customHeight="1">
      <c r="A221" s="20">
        <v>512</v>
      </c>
      <c r="B221" s="14" t="s">
        <v>42</v>
      </c>
      <c r="C221" s="56">
        <v>10</v>
      </c>
      <c r="D221" s="57">
        <v>119</v>
      </c>
      <c r="E221" s="57">
        <v>68427</v>
      </c>
      <c r="F221" s="60" t="s">
        <v>102</v>
      </c>
      <c r="G221" s="57">
        <v>11</v>
      </c>
      <c r="H221" s="57">
        <v>170</v>
      </c>
      <c r="I221" s="57">
        <v>205859</v>
      </c>
      <c r="J221" s="60" t="s">
        <v>102</v>
      </c>
      <c r="K221" s="4"/>
    </row>
    <row r="222" spans="1:11" s="102" customFormat="1" ht="11.25" customHeight="1">
      <c r="A222" s="13"/>
      <c r="B222" s="14"/>
      <c r="C222" s="56"/>
      <c r="D222" s="57"/>
      <c r="E222" s="57"/>
      <c r="F222" s="57"/>
      <c r="G222" s="57"/>
      <c r="H222" s="57"/>
      <c r="I222" s="57"/>
      <c r="J222" s="57"/>
      <c r="K222" s="4"/>
    </row>
    <row r="223" spans="1:11" s="102" customFormat="1" ht="11.25" customHeight="1">
      <c r="A223" s="20">
        <v>521</v>
      </c>
      <c r="B223" s="14" t="s">
        <v>43</v>
      </c>
      <c r="C223" s="56">
        <v>15</v>
      </c>
      <c r="D223" s="57">
        <v>62</v>
      </c>
      <c r="E223" s="57">
        <v>104113</v>
      </c>
      <c r="F223" s="60" t="s">
        <v>102</v>
      </c>
      <c r="G223" s="57">
        <v>33</v>
      </c>
      <c r="H223" s="57">
        <v>173</v>
      </c>
      <c r="I223" s="57">
        <v>564050</v>
      </c>
      <c r="J223" s="60" t="s">
        <v>102</v>
      </c>
      <c r="K223" s="4"/>
    </row>
    <row r="224" spans="1:11" s="102" customFormat="1" ht="11.25" customHeight="1">
      <c r="A224" s="20">
        <v>522</v>
      </c>
      <c r="B224" s="14" t="s">
        <v>44</v>
      </c>
      <c r="C224" s="56">
        <v>1</v>
      </c>
      <c r="D224" s="60" t="s">
        <v>103</v>
      </c>
      <c r="E224" s="60" t="s">
        <v>103</v>
      </c>
      <c r="F224" s="60" t="s">
        <v>102</v>
      </c>
      <c r="G224" s="57">
        <v>7</v>
      </c>
      <c r="H224" s="60">
        <v>38</v>
      </c>
      <c r="I224" s="60">
        <v>140875</v>
      </c>
      <c r="J224" s="60" t="s">
        <v>102</v>
      </c>
      <c r="K224" s="4"/>
    </row>
    <row r="225" spans="1:11" s="102" customFormat="1" ht="11.25" customHeight="1">
      <c r="A225" s="20">
        <v>523</v>
      </c>
      <c r="B225" s="14" t="s">
        <v>45</v>
      </c>
      <c r="C225" s="56">
        <v>1</v>
      </c>
      <c r="D225" s="60" t="s">
        <v>103</v>
      </c>
      <c r="E225" s="60" t="s">
        <v>103</v>
      </c>
      <c r="F225" s="60" t="s">
        <v>102</v>
      </c>
      <c r="G225" s="57">
        <v>7</v>
      </c>
      <c r="H225" s="57">
        <v>46</v>
      </c>
      <c r="I225" s="57">
        <v>138568</v>
      </c>
      <c r="J225" s="60"/>
      <c r="K225" s="4"/>
    </row>
    <row r="226" spans="1:11" s="102" customFormat="1" ht="11.25" customHeight="1">
      <c r="A226" s="20">
        <v>524</v>
      </c>
      <c r="B226" s="14" t="s">
        <v>46</v>
      </c>
      <c r="C226" s="56">
        <v>4</v>
      </c>
      <c r="D226" s="57">
        <v>27</v>
      </c>
      <c r="E226" s="57">
        <v>25711</v>
      </c>
      <c r="F226" s="60" t="s">
        <v>102</v>
      </c>
      <c r="G226" s="57">
        <v>4</v>
      </c>
      <c r="H226" s="57">
        <v>111</v>
      </c>
      <c r="I226" s="57">
        <v>79983</v>
      </c>
      <c r="J226" s="60" t="s">
        <v>102</v>
      </c>
      <c r="K226" s="4"/>
    </row>
    <row r="227" spans="1:11" s="102" customFormat="1" ht="11.25" customHeight="1">
      <c r="A227" s="20">
        <v>531</v>
      </c>
      <c r="B227" s="14" t="s">
        <v>47</v>
      </c>
      <c r="C227" s="56">
        <v>6</v>
      </c>
      <c r="D227" s="57">
        <v>19</v>
      </c>
      <c r="E227" s="57">
        <v>41200</v>
      </c>
      <c r="F227" s="60" t="s">
        <v>102</v>
      </c>
      <c r="G227" s="57">
        <v>15</v>
      </c>
      <c r="H227" s="60">
        <v>92</v>
      </c>
      <c r="I227" s="60">
        <v>283059</v>
      </c>
      <c r="J227" s="60" t="s">
        <v>102</v>
      </c>
      <c r="K227" s="4"/>
    </row>
    <row r="228" spans="1:11" s="102" customFormat="1" ht="11.25" customHeight="1">
      <c r="A228" s="13"/>
      <c r="B228" s="14"/>
      <c r="C228" s="56"/>
      <c r="D228" s="57"/>
      <c r="E228" s="57"/>
      <c r="F228" s="57"/>
      <c r="G228" s="57"/>
      <c r="H228" s="57"/>
      <c r="I228" s="57"/>
      <c r="J228" s="57"/>
      <c r="K228" s="4"/>
    </row>
    <row r="229" spans="1:11" s="102" customFormat="1" ht="11.25" customHeight="1">
      <c r="A229" s="20">
        <v>532</v>
      </c>
      <c r="B229" s="14" t="s">
        <v>48</v>
      </c>
      <c r="C229" s="56">
        <v>5</v>
      </c>
      <c r="D229" s="57">
        <v>22</v>
      </c>
      <c r="E229" s="57">
        <v>40202</v>
      </c>
      <c r="F229" s="60" t="s">
        <v>102</v>
      </c>
      <c r="G229" s="57">
        <v>15</v>
      </c>
      <c r="H229" s="57">
        <v>130</v>
      </c>
      <c r="I229" s="57">
        <v>321839</v>
      </c>
      <c r="J229" s="60" t="s">
        <v>102</v>
      </c>
      <c r="K229" s="4"/>
    </row>
    <row r="230" spans="1:11" s="102" customFormat="1" ht="11.25" customHeight="1">
      <c r="A230" s="20">
        <v>533</v>
      </c>
      <c r="B230" s="14" t="s">
        <v>49</v>
      </c>
      <c r="C230" s="56">
        <v>5</v>
      </c>
      <c r="D230" s="57">
        <v>23</v>
      </c>
      <c r="E230" s="57">
        <v>37585</v>
      </c>
      <c r="F230" s="60" t="s">
        <v>102</v>
      </c>
      <c r="G230" s="57">
        <v>7</v>
      </c>
      <c r="H230" s="57">
        <v>42</v>
      </c>
      <c r="I230" s="57">
        <v>145918</v>
      </c>
      <c r="J230" s="60" t="s">
        <v>102</v>
      </c>
      <c r="K230" s="4"/>
    </row>
    <row r="231" spans="1:11" s="102" customFormat="1" ht="11.25" customHeight="1">
      <c r="A231" s="20">
        <v>539</v>
      </c>
      <c r="B231" s="14" t="s">
        <v>50</v>
      </c>
      <c r="C231" s="56">
        <v>1</v>
      </c>
      <c r="D231" s="60" t="s">
        <v>103</v>
      </c>
      <c r="E231" s="60" t="s">
        <v>103</v>
      </c>
      <c r="F231" s="60" t="s">
        <v>102</v>
      </c>
      <c r="G231" s="57">
        <v>3</v>
      </c>
      <c r="H231" s="60">
        <v>51</v>
      </c>
      <c r="I231" s="60">
        <v>77297</v>
      </c>
      <c r="J231" s="60" t="s">
        <v>102</v>
      </c>
      <c r="K231" s="4"/>
    </row>
    <row r="232" spans="1:11" s="102" customFormat="1" ht="11.25" customHeight="1">
      <c r="A232" s="20">
        <v>541</v>
      </c>
      <c r="B232" s="14" t="s">
        <v>51</v>
      </c>
      <c r="C232" s="56">
        <v>2</v>
      </c>
      <c r="D232" s="60" t="s">
        <v>103</v>
      </c>
      <c r="E232" s="60" t="s">
        <v>103</v>
      </c>
      <c r="F232" s="60" t="s">
        <v>102</v>
      </c>
      <c r="G232" s="57">
        <v>10</v>
      </c>
      <c r="H232" s="57">
        <v>69</v>
      </c>
      <c r="I232" s="57">
        <v>181506</v>
      </c>
      <c r="J232" s="60" t="s">
        <v>102</v>
      </c>
      <c r="K232" s="4"/>
    </row>
    <row r="233" spans="1:11" s="102" customFormat="1" ht="11.25" customHeight="1">
      <c r="A233" s="20">
        <v>542</v>
      </c>
      <c r="B233" s="14" t="s">
        <v>52</v>
      </c>
      <c r="C233" s="56">
        <v>7</v>
      </c>
      <c r="D233" s="57">
        <v>46</v>
      </c>
      <c r="E233" s="57">
        <v>48077</v>
      </c>
      <c r="F233" s="60" t="s">
        <v>102</v>
      </c>
      <c r="G233" s="57">
        <v>6</v>
      </c>
      <c r="H233" s="57">
        <v>60</v>
      </c>
      <c r="I233" s="57">
        <v>88755</v>
      </c>
      <c r="J233" s="60" t="s">
        <v>102</v>
      </c>
      <c r="K233" s="4"/>
    </row>
    <row r="234" spans="1:11" s="102" customFormat="1" ht="11.25" customHeight="1">
      <c r="A234" s="20"/>
      <c r="B234" s="14"/>
      <c r="C234" s="56"/>
      <c r="D234" s="57"/>
      <c r="E234" s="57"/>
      <c r="F234" s="57"/>
      <c r="G234" s="57"/>
      <c r="H234" s="57"/>
      <c r="I234" s="57"/>
      <c r="J234" s="57"/>
      <c r="K234" s="4"/>
    </row>
    <row r="235" spans="1:11" s="102" customFormat="1" ht="11.25" customHeight="1">
      <c r="A235" s="20">
        <v>549</v>
      </c>
      <c r="B235" s="14" t="s">
        <v>81</v>
      </c>
      <c r="C235" s="61">
        <v>6</v>
      </c>
      <c r="D235" s="60">
        <v>41</v>
      </c>
      <c r="E235" s="60">
        <v>41271</v>
      </c>
      <c r="F235" s="60" t="s">
        <v>102</v>
      </c>
      <c r="G235" s="60">
        <v>18</v>
      </c>
      <c r="H235" s="60">
        <v>120</v>
      </c>
      <c r="I235" s="60">
        <v>270697</v>
      </c>
      <c r="J235" s="60" t="s">
        <v>102</v>
      </c>
      <c r="K235" s="4"/>
    </row>
    <row r="236" spans="1:11" s="102" customFormat="1" ht="11.25" customHeight="1">
      <c r="A236" s="13"/>
      <c r="B236" s="14"/>
      <c r="C236" s="56"/>
      <c r="D236" s="57"/>
      <c r="E236" s="57"/>
      <c r="F236" s="60"/>
      <c r="G236" s="57"/>
      <c r="H236" s="57"/>
      <c r="I236" s="57"/>
      <c r="J236" s="60"/>
      <c r="K236" s="4"/>
    </row>
    <row r="237" spans="1:11" s="102" customFormat="1" ht="11.25" customHeight="1">
      <c r="A237" s="165" t="s">
        <v>90</v>
      </c>
      <c r="B237" s="165"/>
      <c r="C237" s="56">
        <v>321</v>
      </c>
      <c r="D237" s="57">
        <v>2190</v>
      </c>
      <c r="E237" s="57">
        <v>2227392</v>
      </c>
      <c r="F237" s="57">
        <v>21267</v>
      </c>
      <c r="G237" s="57">
        <v>353</v>
      </c>
      <c r="H237" s="57">
        <v>4451</v>
      </c>
      <c r="I237" s="57">
        <v>6008259</v>
      </c>
      <c r="J237" s="57">
        <v>38465</v>
      </c>
      <c r="K237" s="4"/>
    </row>
    <row r="238" spans="1:11" s="102" customFormat="1" ht="11.25" customHeight="1">
      <c r="A238" s="12"/>
      <c r="B238" s="14"/>
      <c r="C238" s="56"/>
      <c r="D238" s="57"/>
      <c r="E238" s="57"/>
      <c r="F238" s="57"/>
      <c r="G238" s="57"/>
      <c r="H238" s="57"/>
      <c r="I238" s="57"/>
      <c r="J238" s="57"/>
      <c r="K238" s="4"/>
    </row>
    <row r="239" spans="1:11" s="102" customFormat="1" ht="11.25" customHeight="1">
      <c r="A239" s="20">
        <v>551</v>
      </c>
      <c r="B239" s="14" t="s">
        <v>36</v>
      </c>
      <c r="C239" s="61" t="s">
        <v>102</v>
      </c>
      <c r="D239" s="60" t="s">
        <v>102</v>
      </c>
      <c r="E239" s="60" t="s">
        <v>102</v>
      </c>
      <c r="F239" s="60" t="s">
        <v>102</v>
      </c>
      <c r="G239" s="60" t="s">
        <v>102</v>
      </c>
      <c r="H239" s="60" t="s">
        <v>102</v>
      </c>
      <c r="I239" s="60" t="s">
        <v>102</v>
      </c>
      <c r="J239" s="60" t="s">
        <v>102</v>
      </c>
      <c r="K239" s="4"/>
    </row>
    <row r="240" spans="1:11" s="102" customFormat="1" ht="11.25" customHeight="1">
      <c r="A240" s="20">
        <v>559</v>
      </c>
      <c r="B240" s="14" t="s">
        <v>53</v>
      </c>
      <c r="C240" s="56">
        <v>2</v>
      </c>
      <c r="D240" s="60" t="s">
        <v>103</v>
      </c>
      <c r="E240" s="60" t="s">
        <v>103</v>
      </c>
      <c r="F240" s="60" t="s">
        <v>103</v>
      </c>
      <c r="G240" s="60">
        <v>4</v>
      </c>
      <c r="H240" s="60">
        <v>34</v>
      </c>
      <c r="I240" s="60">
        <v>68234</v>
      </c>
      <c r="J240" s="60">
        <v>576</v>
      </c>
      <c r="K240" s="4"/>
    </row>
    <row r="241" spans="1:11" s="102" customFormat="1" ht="11.25" customHeight="1">
      <c r="A241" s="20">
        <v>561</v>
      </c>
      <c r="B241" s="14" t="s">
        <v>54</v>
      </c>
      <c r="C241" s="56">
        <v>8</v>
      </c>
      <c r="D241" s="60">
        <v>45</v>
      </c>
      <c r="E241" s="60">
        <v>49817</v>
      </c>
      <c r="F241" s="60">
        <v>443</v>
      </c>
      <c r="G241" s="60">
        <v>4</v>
      </c>
      <c r="H241" s="60">
        <v>34</v>
      </c>
      <c r="I241" s="60">
        <v>64752</v>
      </c>
      <c r="J241" s="60">
        <v>633</v>
      </c>
      <c r="K241" s="4"/>
    </row>
    <row r="242" spans="1:11" s="102" customFormat="1" ht="11.25" customHeight="1">
      <c r="A242" s="20">
        <v>562</v>
      </c>
      <c r="B242" s="14" t="s">
        <v>55</v>
      </c>
      <c r="C242" s="56">
        <v>6</v>
      </c>
      <c r="D242" s="57">
        <v>27</v>
      </c>
      <c r="E242" s="57">
        <v>45595</v>
      </c>
      <c r="F242" s="57">
        <v>643</v>
      </c>
      <c r="G242" s="57">
        <v>6</v>
      </c>
      <c r="H242" s="57">
        <v>40</v>
      </c>
      <c r="I242" s="57">
        <v>101137</v>
      </c>
      <c r="J242" s="57">
        <v>2242</v>
      </c>
      <c r="K242" s="4"/>
    </row>
    <row r="243" spans="1:11" s="102" customFormat="1" ht="11.25" customHeight="1">
      <c r="A243" s="20">
        <v>563</v>
      </c>
      <c r="B243" s="14" t="s">
        <v>56</v>
      </c>
      <c r="C243" s="56">
        <v>28</v>
      </c>
      <c r="D243" s="57">
        <v>125</v>
      </c>
      <c r="E243" s="57">
        <v>189814</v>
      </c>
      <c r="F243" s="57">
        <v>2426</v>
      </c>
      <c r="G243" s="57">
        <v>13</v>
      </c>
      <c r="H243" s="57">
        <v>132</v>
      </c>
      <c r="I243" s="57">
        <v>205498</v>
      </c>
      <c r="J243" s="57">
        <v>2118</v>
      </c>
      <c r="K243" s="4"/>
    </row>
    <row r="244" spans="1:11" s="102" customFormat="1" ht="11.25" customHeight="1">
      <c r="A244" s="13"/>
      <c r="B244" s="14"/>
      <c r="C244" s="56"/>
      <c r="D244" s="57"/>
      <c r="E244" s="57"/>
      <c r="F244" s="57"/>
      <c r="G244" s="57"/>
      <c r="H244" s="57"/>
      <c r="I244" s="57"/>
      <c r="J244" s="57"/>
      <c r="K244" s="4"/>
    </row>
    <row r="245" spans="1:11" s="102" customFormat="1" ht="11.25" customHeight="1">
      <c r="A245" s="20">
        <v>564</v>
      </c>
      <c r="B245" s="14" t="s">
        <v>57</v>
      </c>
      <c r="C245" s="56">
        <v>4</v>
      </c>
      <c r="D245" s="57">
        <v>19</v>
      </c>
      <c r="E245" s="57">
        <v>31561</v>
      </c>
      <c r="F245" s="57">
        <v>759</v>
      </c>
      <c r="G245" s="57">
        <v>7</v>
      </c>
      <c r="H245" s="57">
        <v>51</v>
      </c>
      <c r="I245" s="57">
        <v>107724</v>
      </c>
      <c r="J245" s="57">
        <v>1515</v>
      </c>
      <c r="K245" s="4"/>
    </row>
    <row r="246" spans="1:11" s="102" customFormat="1" ht="11.25" customHeight="1">
      <c r="A246" s="20">
        <v>569</v>
      </c>
      <c r="B246" s="13" t="s">
        <v>104</v>
      </c>
      <c r="C246" s="56">
        <v>13</v>
      </c>
      <c r="D246" s="57">
        <v>83</v>
      </c>
      <c r="E246" s="57">
        <v>96333</v>
      </c>
      <c r="F246" s="57">
        <v>1003</v>
      </c>
      <c r="G246" s="57">
        <v>4</v>
      </c>
      <c r="H246" s="57">
        <v>55</v>
      </c>
      <c r="I246" s="57">
        <v>64649</v>
      </c>
      <c r="J246" s="57">
        <v>1442</v>
      </c>
      <c r="K246" s="4"/>
    </row>
    <row r="247" spans="1:11" s="102" customFormat="1" ht="11.25" customHeight="1">
      <c r="A247" s="20">
        <v>571</v>
      </c>
      <c r="B247" s="14" t="s">
        <v>59</v>
      </c>
      <c r="C247" s="56">
        <v>5</v>
      </c>
      <c r="D247" s="57">
        <v>84</v>
      </c>
      <c r="E247" s="57">
        <v>36889</v>
      </c>
      <c r="F247" s="57">
        <v>1022</v>
      </c>
      <c r="G247" s="57">
        <v>2</v>
      </c>
      <c r="H247" s="60" t="s">
        <v>103</v>
      </c>
      <c r="I247" s="60" t="s">
        <v>103</v>
      </c>
      <c r="J247" s="60" t="s">
        <v>103</v>
      </c>
      <c r="K247" s="4"/>
    </row>
    <row r="248" spans="1:11" s="102" customFormat="1" ht="11.25" customHeight="1">
      <c r="A248" s="20">
        <v>572</v>
      </c>
      <c r="B248" s="14" t="s">
        <v>60</v>
      </c>
      <c r="C248" s="56">
        <v>17</v>
      </c>
      <c r="D248" s="57">
        <v>48</v>
      </c>
      <c r="E248" s="57">
        <v>113182</v>
      </c>
      <c r="F248" s="57">
        <v>1096</v>
      </c>
      <c r="G248" s="57">
        <v>10</v>
      </c>
      <c r="H248" s="57">
        <v>64</v>
      </c>
      <c r="I248" s="57">
        <v>163836</v>
      </c>
      <c r="J248" s="57">
        <v>959</v>
      </c>
      <c r="K248" s="4"/>
    </row>
    <row r="249" spans="1:11" s="102" customFormat="1" ht="11.25" customHeight="1">
      <c r="A249" s="20">
        <v>573</v>
      </c>
      <c r="B249" s="14" t="s">
        <v>61</v>
      </c>
      <c r="C249" s="56">
        <v>6</v>
      </c>
      <c r="D249" s="57">
        <v>30</v>
      </c>
      <c r="E249" s="57">
        <v>41762</v>
      </c>
      <c r="F249" s="57">
        <v>449</v>
      </c>
      <c r="G249" s="57">
        <v>1</v>
      </c>
      <c r="H249" s="60" t="s">
        <v>103</v>
      </c>
      <c r="I249" s="60" t="s">
        <v>103</v>
      </c>
      <c r="J249" s="60" t="s">
        <v>103</v>
      </c>
      <c r="K249" s="4"/>
    </row>
    <row r="250" spans="1:11" s="102" customFormat="1" ht="11.25" customHeight="1">
      <c r="A250" s="13"/>
      <c r="B250" s="14"/>
      <c r="C250" s="56"/>
      <c r="D250" s="57"/>
      <c r="E250" s="57"/>
      <c r="F250" s="57"/>
      <c r="G250" s="57"/>
      <c r="H250" s="57"/>
      <c r="I250" s="57"/>
      <c r="J250" s="57"/>
      <c r="K250" s="4"/>
    </row>
    <row r="251" spans="1:10" s="4" customFormat="1" ht="11.25" customHeight="1">
      <c r="A251" s="20">
        <v>574</v>
      </c>
      <c r="B251" s="14" t="s">
        <v>62</v>
      </c>
      <c r="C251" s="56">
        <v>8</v>
      </c>
      <c r="D251" s="57">
        <v>32</v>
      </c>
      <c r="E251" s="57">
        <v>56679</v>
      </c>
      <c r="F251" s="57">
        <v>284</v>
      </c>
      <c r="G251" s="57">
        <v>3</v>
      </c>
      <c r="H251" s="57">
        <v>65</v>
      </c>
      <c r="I251" s="57">
        <v>51906</v>
      </c>
      <c r="J251" s="57">
        <v>272</v>
      </c>
    </row>
    <row r="252" spans="1:10" s="4" customFormat="1" ht="11.25" customHeight="1">
      <c r="A252" s="20">
        <v>575</v>
      </c>
      <c r="B252" s="14" t="s">
        <v>63</v>
      </c>
      <c r="C252" s="56">
        <v>9</v>
      </c>
      <c r="D252" s="57">
        <v>54</v>
      </c>
      <c r="E252" s="57">
        <v>60381</v>
      </c>
      <c r="F252" s="57">
        <v>796</v>
      </c>
      <c r="G252" s="57">
        <v>4</v>
      </c>
      <c r="H252" s="57">
        <v>35</v>
      </c>
      <c r="I252" s="57">
        <v>53651</v>
      </c>
      <c r="J252" s="57">
        <v>725</v>
      </c>
    </row>
    <row r="253" spans="1:10" s="4" customFormat="1" ht="11.25" customHeight="1">
      <c r="A253" s="20">
        <v>576</v>
      </c>
      <c r="B253" s="14" t="s">
        <v>64</v>
      </c>
      <c r="C253" s="56">
        <v>21</v>
      </c>
      <c r="D253" s="57">
        <v>156</v>
      </c>
      <c r="E253" s="57">
        <v>129223</v>
      </c>
      <c r="F253" s="57">
        <v>571</v>
      </c>
      <c r="G253" s="57">
        <v>7</v>
      </c>
      <c r="H253" s="60">
        <v>202</v>
      </c>
      <c r="I253" s="60">
        <v>118234</v>
      </c>
      <c r="J253" s="60">
        <v>408</v>
      </c>
    </row>
    <row r="254" spans="1:10" s="4" customFormat="1" ht="11.25" customHeight="1">
      <c r="A254" s="20">
        <v>577</v>
      </c>
      <c r="B254" s="14" t="s">
        <v>65</v>
      </c>
      <c r="C254" s="56">
        <v>4</v>
      </c>
      <c r="D254" s="57">
        <v>11</v>
      </c>
      <c r="E254" s="57">
        <v>24293</v>
      </c>
      <c r="F254" s="57">
        <v>161</v>
      </c>
      <c r="G254" s="57">
        <v>1</v>
      </c>
      <c r="H254" s="60" t="s">
        <v>103</v>
      </c>
      <c r="I254" s="60" t="s">
        <v>103</v>
      </c>
      <c r="J254" s="60" t="s">
        <v>103</v>
      </c>
    </row>
    <row r="255" spans="1:10" s="4" customFormat="1" ht="11.25" customHeight="1">
      <c r="A255" s="20">
        <v>579</v>
      </c>
      <c r="B255" s="14" t="s">
        <v>66</v>
      </c>
      <c r="C255" s="56">
        <v>50</v>
      </c>
      <c r="D255" s="57">
        <v>524</v>
      </c>
      <c r="E255" s="57">
        <v>353096</v>
      </c>
      <c r="F255" s="57">
        <v>1835</v>
      </c>
      <c r="G255" s="57">
        <v>102</v>
      </c>
      <c r="H255" s="57">
        <v>1952</v>
      </c>
      <c r="I255" s="57">
        <v>1762682</v>
      </c>
      <c r="J255" s="57">
        <v>11495</v>
      </c>
    </row>
    <row r="256" spans="1:11" s="102" customFormat="1" ht="11.25" customHeight="1">
      <c r="A256" s="13"/>
      <c r="B256" s="14"/>
      <c r="C256" s="56"/>
      <c r="D256" s="57"/>
      <c r="E256" s="57"/>
      <c r="F256" s="57"/>
      <c r="G256" s="57"/>
      <c r="H256" s="57"/>
      <c r="I256" s="57"/>
      <c r="J256" s="57"/>
      <c r="K256" s="4"/>
    </row>
    <row r="257" spans="1:10" s="4" customFormat="1" ht="11.25" customHeight="1">
      <c r="A257" s="20">
        <v>581</v>
      </c>
      <c r="B257" s="14" t="s">
        <v>67</v>
      </c>
      <c r="C257" s="56">
        <v>22</v>
      </c>
      <c r="D257" s="57">
        <v>85</v>
      </c>
      <c r="E257" s="57">
        <v>151112</v>
      </c>
      <c r="F257" s="57">
        <v>1340</v>
      </c>
      <c r="G257" s="57">
        <v>26</v>
      </c>
      <c r="H257" s="57">
        <v>159</v>
      </c>
      <c r="I257" s="57">
        <v>477627</v>
      </c>
      <c r="J257" s="57">
        <v>880</v>
      </c>
    </row>
    <row r="258" spans="1:10" s="4" customFormat="1" ht="11.25" customHeight="1">
      <c r="A258" s="20">
        <v>582</v>
      </c>
      <c r="B258" s="14" t="s">
        <v>68</v>
      </c>
      <c r="C258" s="61" t="s">
        <v>102</v>
      </c>
      <c r="D258" s="60" t="s">
        <v>102</v>
      </c>
      <c r="E258" s="60" t="s">
        <v>102</v>
      </c>
      <c r="F258" s="60" t="s">
        <v>102</v>
      </c>
      <c r="G258" s="60" t="s">
        <v>102</v>
      </c>
      <c r="H258" s="60" t="s">
        <v>102</v>
      </c>
      <c r="I258" s="60" t="s">
        <v>102</v>
      </c>
      <c r="J258" s="60" t="s">
        <v>102</v>
      </c>
    </row>
    <row r="259" spans="1:10" s="4" customFormat="1" ht="11.25" customHeight="1">
      <c r="A259" s="20">
        <v>591</v>
      </c>
      <c r="B259" s="14" t="s">
        <v>69</v>
      </c>
      <c r="C259" s="56">
        <v>5</v>
      </c>
      <c r="D259" s="57">
        <v>19</v>
      </c>
      <c r="E259" s="57">
        <v>32323</v>
      </c>
      <c r="F259" s="57">
        <v>321</v>
      </c>
      <c r="G259" s="57">
        <v>8</v>
      </c>
      <c r="H259" s="57">
        <v>63</v>
      </c>
      <c r="I259" s="57">
        <v>123486</v>
      </c>
      <c r="J259" s="57">
        <v>2002</v>
      </c>
    </row>
    <row r="260" spans="1:10" s="4" customFormat="1" ht="11.25" customHeight="1">
      <c r="A260" s="20">
        <v>592</v>
      </c>
      <c r="B260" s="14" t="s">
        <v>70</v>
      </c>
      <c r="C260" s="56">
        <v>8</v>
      </c>
      <c r="D260" s="57">
        <v>37</v>
      </c>
      <c r="E260" s="57">
        <v>52020</v>
      </c>
      <c r="F260" s="57">
        <v>504</v>
      </c>
      <c r="G260" s="57">
        <v>6</v>
      </c>
      <c r="H260" s="57">
        <v>94</v>
      </c>
      <c r="I260" s="57">
        <v>121001</v>
      </c>
      <c r="J260" s="57">
        <v>248</v>
      </c>
    </row>
    <row r="261" spans="1:10" s="4" customFormat="1" ht="11.25" customHeight="1">
      <c r="A261" s="20">
        <v>599</v>
      </c>
      <c r="B261" s="14" t="s">
        <v>71</v>
      </c>
      <c r="C261" s="56">
        <v>4</v>
      </c>
      <c r="D261" s="57">
        <v>24</v>
      </c>
      <c r="E261" s="57">
        <v>30361</v>
      </c>
      <c r="F261" s="57">
        <v>841</v>
      </c>
      <c r="G261" s="57">
        <v>5</v>
      </c>
      <c r="H261" s="57">
        <v>47</v>
      </c>
      <c r="I261" s="57">
        <v>92817</v>
      </c>
      <c r="J261" s="57">
        <v>1259</v>
      </c>
    </row>
    <row r="262" spans="1:11" s="102" customFormat="1" ht="11.25" customHeight="1">
      <c r="A262" s="13"/>
      <c r="B262" s="14"/>
      <c r="C262" s="56"/>
      <c r="D262" s="57"/>
      <c r="E262" s="57"/>
      <c r="F262" s="57"/>
      <c r="G262" s="57"/>
      <c r="H262" s="57"/>
      <c r="I262" s="57"/>
      <c r="J262" s="57"/>
      <c r="K262" s="4"/>
    </row>
    <row r="263" spans="1:10" s="4" customFormat="1" ht="11.25" customHeight="1">
      <c r="A263" s="20">
        <v>601</v>
      </c>
      <c r="B263" s="14" t="s">
        <v>72</v>
      </c>
      <c r="C263" s="56">
        <v>29</v>
      </c>
      <c r="D263" s="57">
        <v>146</v>
      </c>
      <c r="E263" s="57">
        <v>213815</v>
      </c>
      <c r="F263" s="57">
        <v>1454</v>
      </c>
      <c r="G263" s="57">
        <v>31</v>
      </c>
      <c r="H263" s="57">
        <v>251</v>
      </c>
      <c r="I263" s="57">
        <v>470835</v>
      </c>
      <c r="J263" s="57">
        <v>2468</v>
      </c>
    </row>
    <row r="264" spans="1:10" s="4" customFormat="1" ht="11.25" customHeight="1">
      <c r="A264" s="20">
        <v>602</v>
      </c>
      <c r="B264" s="14" t="s">
        <v>73</v>
      </c>
      <c r="C264" s="56">
        <v>4</v>
      </c>
      <c r="D264" s="57">
        <v>16</v>
      </c>
      <c r="E264" s="57">
        <v>30503</v>
      </c>
      <c r="F264" s="57">
        <v>245</v>
      </c>
      <c r="G264" s="57">
        <v>1</v>
      </c>
      <c r="H264" s="60" t="s">
        <v>103</v>
      </c>
      <c r="I264" s="60" t="s">
        <v>103</v>
      </c>
      <c r="J264" s="60" t="s">
        <v>102</v>
      </c>
    </row>
    <row r="265" spans="1:10" s="4" customFormat="1" ht="11.25" customHeight="1">
      <c r="A265" s="20">
        <v>603</v>
      </c>
      <c r="B265" s="14" t="s">
        <v>74</v>
      </c>
      <c r="C265" s="56">
        <v>14</v>
      </c>
      <c r="D265" s="57">
        <v>79</v>
      </c>
      <c r="E265" s="57">
        <v>91072</v>
      </c>
      <c r="F265" s="57">
        <v>132</v>
      </c>
      <c r="G265" s="57">
        <v>53</v>
      </c>
      <c r="H265" s="57">
        <v>487</v>
      </c>
      <c r="I265" s="57">
        <v>970070</v>
      </c>
      <c r="J265" s="57">
        <v>651</v>
      </c>
    </row>
    <row r="266" spans="1:10" s="4" customFormat="1" ht="11.25" customHeight="1">
      <c r="A266" s="20">
        <v>604</v>
      </c>
      <c r="B266" s="14" t="s">
        <v>75</v>
      </c>
      <c r="C266" s="56">
        <v>17</v>
      </c>
      <c r="D266" s="60">
        <v>355</v>
      </c>
      <c r="E266" s="60">
        <v>130215</v>
      </c>
      <c r="F266" s="60">
        <v>684</v>
      </c>
      <c r="G266" s="57">
        <v>21</v>
      </c>
      <c r="H266" s="60">
        <v>354</v>
      </c>
      <c r="I266" s="60">
        <v>318919</v>
      </c>
      <c r="J266" s="60">
        <v>2407</v>
      </c>
    </row>
    <row r="267" spans="1:10" s="4" customFormat="1" ht="11.25" customHeight="1">
      <c r="A267" s="20">
        <v>605</v>
      </c>
      <c r="B267" s="33" t="s">
        <v>109</v>
      </c>
      <c r="C267" s="56">
        <v>10</v>
      </c>
      <c r="D267" s="57">
        <v>39</v>
      </c>
      <c r="E267" s="57">
        <v>70164</v>
      </c>
      <c r="F267" s="57">
        <v>1270</v>
      </c>
      <c r="G267" s="57">
        <v>14</v>
      </c>
      <c r="H267" s="57">
        <v>124</v>
      </c>
      <c r="I267" s="57">
        <v>229994</v>
      </c>
      <c r="J267" s="57">
        <v>2769</v>
      </c>
    </row>
    <row r="268" spans="1:10" s="4" customFormat="1" ht="11.25" customHeight="1">
      <c r="A268" s="20"/>
      <c r="B268" s="13"/>
      <c r="C268" s="56"/>
      <c r="D268" s="57"/>
      <c r="E268" s="57"/>
      <c r="F268" s="57"/>
      <c r="G268" s="57"/>
      <c r="H268" s="57"/>
      <c r="I268" s="57"/>
      <c r="J268" s="57"/>
    </row>
    <row r="269" spans="1:11" ht="11.25" customHeight="1">
      <c r="A269" s="20">
        <v>606</v>
      </c>
      <c r="B269" s="14" t="s">
        <v>76</v>
      </c>
      <c r="C269" s="56">
        <v>1</v>
      </c>
      <c r="D269" s="60" t="s">
        <v>103</v>
      </c>
      <c r="E269" s="60" t="s">
        <v>103</v>
      </c>
      <c r="F269" s="60" t="s">
        <v>103</v>
      </c>
      <c r="G269" s="57">
        <v>1</v>
      </c>
      <c r="H269" s="60" t="s">
        <v>103</v>
      </c>
      <c r="I269" s="60" t="s">
        <v>103</v>
      </c>
      <c r="J269" s="60" t="s">
        <v>103</v>
      </c>
      <c r="K269" s="4"/>
    </row>
    <row r="270" spans="1:11" ht="11.25" customHeight="1">
      <c r="A270" s="20">
        <v>607</v>
      </c>
      <c r="B270" s="14" t="s">
        <v>77</v>
      </c>
      <c r="C270" s="56">
        <v>7</v>
      </c>
      <c r="D270" s="57">
        <v>36</v>
      </c>
      <c r="E270" s="57">
        <v>47785</v>
      </c>
      <c r="F270" s="57">
        <v>810</v>
      </c>
      <c r="G270" s="57">
        <v>3</v>
      </c>
      <c r="H270" s="57">
        <v>21</v>
      </c>
      <c r="I270" s="57">
        <v>42996</v>
      </c>
      <c r="J270" s="57">
        <v>332</v>
      </c>
      <c r="K270" s="4"/>
    </row>
    <row r="271" spans="1:11" ht="11.25" customHeight="1">
      <c r="A271" s="31">
        <v>609</v>
      </c>
      <c r="B271" s="34" t="s">
        <v>81</v>
      </c>
      <c r="C271" s="62">
        <v>19</v>
      </c>
      <c r="D271" s="63">
        <v>93</v>
      </c>
      <c r="E271" s="63">
        <v>125513</v>
      </c>
      <c r="F271" s="63">
        <v>1596</v>
      </c>
      <c r="G271" s="63">
        <v>16</v>
      </c>
      <c r="H271" s="63">
        <v>125</v>
      </c>
      <c r="I271" s="63">
        <v>300402</v>
      </c>
      <c r="J271" s="63">
        <v>2209</v>
      </c>
      <c r="K271" s="4"/>
    </row>
    <row r="272" spans="1:11" ht="11.25" customHeight="1">
      <c r="A272" s="20"/>
      <c r="B272" s="14"/>
      <c r="C272" s="57"/>
      <c r="D272" s="57"/>
      <c r="E272" s="57"/>
      <c r="F272" s="57"/>
      <c r="G272" s="57"/>
      <c r="H272" s="57"/>
      <c r="I272" s="57"/>
      <c r="J272" s="57"/>
      <c r="K272" s="4"/>
    </row>
    <row r="273" spans="1:11" ht="11.25" customHeight="1">
      <c r="A273" s="20"/>
      <c r="B273" s="14"/>
      <c r="C273" s="57"/>
      <c r="D273" s="57"/>
      <c r="E273" s="57"/>
      <c r="F273" s="57"/>
      <c r="G273" s="57"/>
      <c r="H273" s="57"/>
      <c r="I273" s="57"/>
      <c r="J273" s="57"/>
      <c r="K273" s="4"/>
    </row>
    <row r="274" spans="1:256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</row>
    <row r="276" spans="1:10" ht="13.5" customHeight="1" thickBot="1">
      <c r="A276" s="10"/>
      <c r="B276" s="1" t="s">
        <v>125</v>
      </c>
      <c r="H276" s="182" t="s">
        <v>95</v>
      </c>
      <c r="I276" s="183"/>
      <c r="J276" s="183"/>
    </row>
    <row r="277" spans="1:10" ht="12" customHeight="1" thickTop="1">
      <c r="A277" s="169" t="s">
        <v>96</v>
      </c>
      <c r="B277" s="167"/>
      <c r="C277" s="180" t="s">
        <v>142</v>
      </c>
      <c r="D277" s="180"/>
      <c r="E277" s="180"/>
      <c r="F277" s="181"/>
      <c r="G277" s="180" t="s">
        <v>143</v>
      </c>
      <c r="H277" s="180"/>
      <c r="I277" s="180"/>
      <c r="J277" s="181"/>
    </row>
    <row r="278" spans="1:10" ht="13.5">
      <c r="A278" s="170"/>
      <c r="B278" s="168"/>
      <c r="C278" s="54" t="s">
        <v>98</v>
      </c>
      <c r="D278" s="54" t="s">
        <v>0</v>
      </c>
      <c r="E278" s="54" t="s">
        <v>99</v>
      </c>
      <c r="F278" s="65" t="s">
        <v>1</v>
      </c>
      <c r="G278" s="54" t="s">
        <v>98</v>
      </c>
      <c r="H278" s="54" t="s">
        <v>0</v>
      </c>
      <c r="I278" s="54" t="s">
        <v>99</v>
      </c>
      <c r="J278" s="65" t="s">
        <v>1</v>
      </c>
    </row>
    <row r="279" spans="1:10" ht="11.25" customHeight="1">
      <c r="A279" s="171" t="s">
        <v>100</v>
      </c>
      <c r="B279" s="172"/>
      <c r="C279" s="56">
        <v>293</v>
      </c>
      <c r="D279" s="57">
        <v>3933</v>
      </c>
      <c r="E279" s="57">
        <v>15475541</v>
      </c>
      <c r="F279" s="57">
        <v>27501</v>
      </c>
      <c r="G279" s="57">
        <v>139</v>
      </c>
      <c r="H279" s="57">
        <v>5152</v>
      </c>
      <c r="I279" s="57">
        <v>66086546</v>
      </c>
      <c r="J279" s="57">
        <v>54528</v>
      </c>
    </row>
    <row r="280" spans="1:10" ht="11.25" customHeight="1">
      <c r="A280" s="3"/>
      <c r="B280" s="23"/>
      <c r="C280" s="56"/>
      <c r="D280" s="57"/>
      <c r="E280" s="57"/>
      <c r="F280" s="57"/>
      <c r="G280" s="7"/>
      <c r="H280" s="7"/>
      <c r="I280" s="7"/>
      <c r="J280" s="7"/>
    </row>
    <row r="281" spans="1:11" s="102" customFormat="1" ht="11.25" customHeight="1">
      <c r="A281" s="165" t="s">
        <v>101</v>
      </c>
      <c r="B281" s="165"/>
      <c r="C281" s="56">
        <v>234</v>
      </c>
      <c r="D281" s="57">
        <v>3812</v>
      </c>
      <c r="E281" s="57">
        <v>12918297</v>
      </c>
      <c r="F281" s="57">
        <v>27960</v>
      </c>
      <c r="G281" s="57">
        <v>107</v>
      </c>
      <c r="H281" s="57">
        <v>4625</v>
      </c>
      <c r="I281" s="57">
        <v>43227611</v>
      </c>
      <c r="J281" s="57">
        <v>67484</v>
      </c>
      <c r="K281" s="4"/>
    </row>
    <row r="282" spans="1:11" s="102" customFormat="1" ht="11.25" customHeight="1">
      <c r="A282" s="165"/>
      <c r="B282" s="165"/>
      <c r="C282" s="56"/>
      <c r="D282" s="57"/>
      <c r="E282" s="57"/>
      <c r="F282" s="57"/>
      <c r="G282" s="7"/>
      <c r="H282" s="7"/>
      <c r="I282" s="7"/>
      <c r="J282" s="7"/>
      <c r="K282" s="4"/>
    </row>
    <row r="283" spans="1:11" s="102" customFormat="1" ht="11.25" customHeight="1">
      <c r="A283" s="165" t="s">
        <v>89</v>
      </c>
      <c r="B283" s="165"/>
      <c r="C283" s="56">
        <v>115</v>
      </c>
      <c r="D283" s="57">
        <v>1303</v>
      </c>
      <c r="E283" s="57">
        <v>6543304</v>
      </c>
      <c r="F283" s="60" t="s">
        <v>102</v>
      </c>
      <c r="G283" s="57">
        <v>70</v>
      </c>
      <c r="H283" s="57">
        <v>1783</v>
      </c>
      <c r="I283" s="57">
        <v>35020792</v>
      </c>
      <c r="J283" s="60" t="s">
        <v>102</v>
      </c>
      <c r="K283" s="4"/>
    </row>
    <row r="284" spans="1:11" s="102" customFormat="1" ht="11.25" customHeight="1">
      <c r="A284" s="12"/>
      <c r="B284" s="12"/>
      <c r="C284" s="56"/>
      <c r="D284" s="57"/>
      <c r="E284" s="57"/>
      <c r="F284" s="57"/>
      <c r="G284" s="7"/>
      <c r="H284" s="7"/>
      <c r="I284" s="7"/>
      <c r="J284" s="7"/>
      <c r="K284" s="4"/>
    </row>
    <row r="285" spans="1:11" s="102" customFormat="1" ht="11.25" customHeight="1">
      <c r="A285" s="28">
        <v>49</v>
      </c>
      <c r="B285" s="32" t="s">
        <v>38</v>
      </c>
      <c r="C285" s="61" t="s">
        <v>102</v>
      </c>
      <c r="D285" s="60" t="s">
        <v>102</v>
      </c>
      <c r="E285" s="60" t="s">
        <v>102</v>
      </c>
      <c r="F285" s="60" t="s">
        <v>102</v>
      </c>
      <c r="G285" s="60" t="s">
        <v>102</v>
      </c>
      <c r="H285" s="60" t="s">
        <v>102</v>
      </c>
      <c r="I285" s="60" t="s">
        <v>102</v>
      </c>
      <c r="J285" s="60" t="s">
        <v>102</v>
      </c>
      <c r="K285" s="4"/>
    </row>
    <row r="286" spans="1:11" s="102" customFormat="1" ht="11.25" customHeight="1">
      <c r="A286" s="20">
        <v>501</v>
      </c>
      <c r="B286" s="14" t="s">
        <v>39</v>
      </c>
      <c r="C286" s="61" t="s">
        <v>102</v>
      </c>
      <c r="D286" s="60" t="s">
        <v>102</v>
      </c>
      <c r="E286" s="60" t="s">
        <v>102</v>
      </c>
      <c r="F286" s="60" t="s">
        <v>102</v>
      </c>
      <c r="G286" s="60" t="s">
        <v>102</v>
      </c>
      <c r="H286" s="60" t="s">
        <v>102</v>
      </c>
      <c r="I286" s="60" t="s">
        <v>102</v>
      </c>
      <c r="J286" s="60" t="s">
        <v>102</v>
      </c>
      <c r="K286" s="4"/>
    </row>
    <row r="287" spans="1:11" s="102" customFormat="1" ht="11.25" customHeight="1">
      <c r="A287" s="20">
        <v>502</v>
      </c>
      <c r="B287" s="14" t="s">
        <v>40</v>
      </c>
      <c r="C287" s="56">
        <v>2</v>
      </c>
      <c r="D287" s="60" t="s">
        <v>103</v>
      </c>
      <c r="E287" s="60" t="s">
        <v>103</v>
      </c>
      <c r="F287" s="60" t="s">
        <v>102</v>
      </c>
      <c r="G287" s="60" t="s">
        <v>102</v>
      </c>
      <c r="H287" s="60" t="s">
        <v>102</v>
      </c>
      <c r="I287" s="60" t="s">
        <v>102</v>
      </c>
      <c r="J287" s="60" t="s">
        <v>102</v>
      </c>
      <c r="K287" s="4"/>
    </row>
    <row r="288" spans="1:11" s="102" customFormat="1" ht="11.25" customHeight="1">
      <c r="A288" s="20">
        <v>511</v>
      </c>
      <c r="B288" s="14" t="s">
        <v>41</v>
      </c>
      <c r="C288" s="56">
        <v>2</v>
      </c>
      <c r="D288" s="60" t="s">
        <v>103</v>
      </c>
      <c r="E288" s="60" t="s">
        <v>103</v>
      </c>
      <c r="F288" s="60" t="s">
        <v>102</v>
      </c>
      <c r="G288" s="7">
        <v>8</v>
      </c>
      <c r="H288" s="7">
        <v>456</v>
      </c>
      <c r="I288" s="7">
        <v>8232910</v>
      </c>
      <c r="J288" s="60" t="s">
        <v>102</v>
      </c>
      <c r="K288" s="4"/>
    </row>
    <row r="289" spans="1:11" s="102" customFormat="1" ht="11.25" customHeight="1">
      <c r="A289" s="20">
        <v>512</v>
      </c>
      <c r="B289" s="14" t="s">
        <v>42</v>
      </c>
      <c r="C289" s="56">
        <v>13</v>
      </c>
      <c r="D289" s="57">
        <v>157</v>
      </c>
      <c r="E289" s="57">
        <v>751283</v>
      </c>
      <c r="F289" s="60" t="s">
        <v>102</v>
      </c>
      <c r="G289" s="7">
        <v>6</v>
      </c>
      <c r="H289" s="7">
        <v>132</v>
      </c>
      <c r="I289" s="7">
        <v>1222515</v>
      </c>
      <c r="J289" s="60" t="s">
        <v>102</v>
      </c>
      <c r="K289" s="4"/>
    </row>
    <row r="290" spans="1:11" s="102" customFormat="1" ht="11.25" customHeight="1">
      <c r="A290" s="13"/>
      <c r="B290" s="14"/>
      <c r="C290" s="56"/>
      <c r="D290" s="57"/>
      <c r="E290" s="57"/>
      <c r="F290" s="57"/>
      <c r="G290" s="7"/>
      <c r="H290" s="7"/>
      <c r="I290" s="7"/>
      <c r="J290" s="7"/>
      <c r="K290" s="4"/>
    </row>
    <row r="291" spans="1:11" s="102" customFormat="1" ht="11.25" customHeight="1">
      <c r="A291" s="20">
        <v>521</v>
      </c>
      <c r="B291" s="14" t="s">
        <v>43</v>
      </c>
      <c r="C291" s="56">
        <v>17</v>
      </c>
      <c r="D291" s="57">
        <v>150</v>
      </c>
      <c r="E291" s="57">
        <v>830927</v>
      </c>
      <c r="F291" s="60" t="s">
        <v>102</v>
      </c>
      <c r="G291" s="7">
        <v>6</v>
      </c>
      <c r="H291" s="60" t="s">
        <v>103</v>
      </c>
      <c r="I291" s="60" t="s">
        <v>103</v>
      </c>
      <c r="J291" s="60" t="s">
        <v>102</v>
      </c>
      <c r="K291" s="4"/>
    </row>
    <row r="292" spans="1:11" s="102" customFormat="1" ht="11.25" customHeight="1">
      <c r="A292" s="20">
        <v>522</v>
      </c>
      <c r="B292" s="14" t="s">
        <v>44</v>
      </c>
      <c r="C292" s="56">
        <v>8</v>
      </c>
      <c r="D292" s="57">
        <v>89</v>
      </c>
      <c r="E292" s="57">
        <v>564976</v>
      </c>
      <c r="F292" s="60" t="s">
        <v>102</v>
      </c>
      <c r="G292" s="7">
        <v>5</v>
      </c>
      <c r="H292" s="15">
        <v>69</v>
      </c>
      <c r="I292" s="15">
        <v>1535937</v>
      </c>
      <c r="J292" s="60" t="s">
        <v>102</v>
      </c>
      <c r="K292" s="4"/>
    </row>
    <row r="293" spans="1:11" s="102" customFormat="1" ht="11.25" customHeight="1">
      <c r="A293" s="20">
        <v>523</v>
      </c>
      <c r="B293" s="14" t="s">
        <v>45</v>
      </c>
      <c r="C293" s="56">
        <v>4</v>
      </c>
      <c r="D293" s="57">
        <v>46</v>
      </c>
      <c r="E293" s="57">
        <v>194269</v>
      </c>
      <c r="F293" s="60" t="s">
        <v>102</v>
      </c>
      <c r="G293" s="7">
        <v>7</v>
      </c>
      <c r="H293" s="7">
        <v>186</v>
      </c>
      <c r="I293" s="7">
        <v>2212187</v>
      </c>
      <c r="J293" s="60" t="s">
        <v>102</v>
      </c>
      <c r="K293" s="4"/>
    </row>
    <row r="294" spans="1:11" s="102" customFormat="1" ht="11.25" customHeight="1">
      <c r="A294" s="20">
        <v>524</v>
      </c>
      <c r="B294" s="14" t="s">
        <v>46</v>
      </c>
      <c r="C294" s="56">
        <v>1</v>
      </c>
      <c r="D294" s="60" t="s">
        <v>103</v>
      </c>
      <c r="E294" s="60" t="s">
        <v>103</v>
      </c>
      <c r="F294" s="60" t="s">
        <v>102</v>
      </c>
      <c r="G294" s="7">
        <v>2</v>
      </c>
      <c r="H294" s="60" t="s">
        <v>103</v>
      </c>
      <c r="I294" s="60" t="s">
        <v>103</v>
      </c>
      <c r="J294" s="60" t="s">
        <v>102</v>
      </c>
      <c r="K294" s="4"/>
    </row>
    <row r="295" spans="1:11" s="102" customFormat="1" ht="11.25" customHeight="1">
      <c r="A295" s="20">
        <v>531</v>
      </c>
      <c r="B295" s="14" t="s">
        <v>47</v>
      </c>
      <c r="C295" s="56">
        <v>17</v>
      </c>
      <c r="D295" s="57">
        <v>202</v>
      </c>
      <c r="E295" s="57">
        <v>1013103</v>
      </c>
      <c r="F295" s="60" t="s">
        <v>102</v>
      </c>
      <c r="G295" s="7">
        <v>3</v>
      </c>
      <c r="H295" s="60" t="s">
        <v>103</v>
      </c>
      <c r="I295" s="60" t="s">
        <v>103</v>
      </c>
      <c r="J295" s="60" t="s">
        <v>102</v>
      </c>
      <c r="K295" s="4"/>
    </row>
    <row r="296" spans="1:11" s="102" customFormat="1" ht="11.25" customHeight="1">
      <c r="A296" s="13"/>
      <c r="B296" s="14"/>
      <c r="C296" s="56"/>
      <c r="D296" s="57"/>
      <c r="E296" s="57"/>
      <c r="F296" s="57"/>
      <c r="G296" s="7"/>
      <c r="H296" s="7"/>
      <c r="I296" s="7"/>
      <c r="J296" s="7"/>
      <c r="K296" s="4"/>
    </row>
    <row r="297" spans="1:11" s="102" customFormat="1" ht="11.25" customHeight="1">
      <c r="A297" s="20">
        <v>532</v>
      </c>
      <c r="B297" s="14" t="s">
        <v>48</v>
      </c>
      <c r="C297" s="56">
        <v>10</v>
      </c>
      <c r="D297" s="57">
        <v>86</v>
      </c>
      <c r="E297" s="57">
        <v>602200</v>
      </c>
      <c r="F297" s="60" t="s">
        <v>102</v>
      </c>
      <c r="G297" s="7">
        <v>5</v>
      </c>
      <c r="H297" s="7">
        <v>118</v>
      </c>
      <c r="I297" s="7">
        <v>859182</v>
      </c>
      <c r="J297" s="60" t="s">
        <v>102</v>
      </c>
      <c r="K297" s="4"/>
    </row>
    <row r="298" spans="1:11" s="102" customFormat="1" ht="11.25" customHeight="1">
      <c r="A298" s="20">
        <v>533</v>
      </c>
      <c r="B298" s="14" t="s">
        <v>49</v>
      </c>
      <c r="C298" s="56">
        <v>12</v>
      </c>
      <c r="D298" s="57">
        <v>102</v>
      </c>
      <c r="E298" s="57">
        <v>616259</v>
      </c>
      <c r="F298" s="60" t="s">
        <v>102</v>
      </c>
      <c r="G298" s="7">
        <v>6</v>
      </c>
      <c r="H298" s="7">
        <v>85</v>
      </c>
      <c r="I298" s="7">
        <v>1047630</v>
      </c>
      <c r="J298" s="60" t="s">
        <v>102</v>
      </c>
      <c r="K298" s="4"/>
    </row>
    <row r="299" spans="1:11" s="102" customFormat="1" ht="11.25" customHeight="1">
      <c r="A299" s="20">
        <v>539</v>
      </c>
      <c r="B299" s="14" t="s">
        <v>50</v>
      </c>
      <c r="C299" s="56">
        <v>3</v>
      </c>
      <c r="D299" s="57">
        <v>35</v>
      </c>
      <c r="E299" s="57">
        <v>154724</v>
      </c>
      <c r="F299" s="60" t="s">
        <v>102</v>
      </c>
      <c r="G299" s="7">
        <v>2</v>
      </c>
      <c r="H299" s="60" t="s">
        <v>103</v>
      </c>
      <c r="I299" s="60" t="s">
        <v>103</v>
      </c>
      <c r="J299" s="60" t="s">
        <v>102</v>
      </c>
      <c r="K299" s="4"/>
    </row>
    <row r="300" spans="1:11" s="102" customFormat="1" ht="11.25" customHeight="1">
      <c r="A300" s="20">
        <v>541</v>
      </c>
      <c r="B300" s="14" t="s">
        <v>51</v>
      </c>
      <c r="C300" s="56">
        <v>3</v>
      </c>
      <c r="D300" s="57">
        <v>42</v>
      </c>
      <c r="E300" s="57">
        <v>215837</v>
      </c>
      <c r="F300" s="60" t="s">
        <v>102</v>
      </c>
      <c r="G300" s="7">
        <v>4</v>
      </c>
      <c r="H300" s="7">
        <v>82</v>
      </c>
      <c r="I300" s="7">
        <v>738839</v>
      </c>
      <c r="J300" s="60" t="s">
        <v>102</v>
      </c>
      <c r="K300" s="4"/>
    </row>
    <row r="301" spans="1:11" s="102" customFormat="1" ht="11.25" customHeight="1">
      <c r="A301" s="20">
        <v>542</v>
      </c>
      <c r="B301" s="14" t="s">
        <v>52</v>
      </c>
      <c r="C301" s="56">
        <v>6</v>
      </c>
      <c r="D301" s="57">
        <v>87</v>
      </c>
      <c r="E301" s="57">
        <v>397573</v>
      </c>
      <c r="F301" s="60" t="s">
        <v>102</v>
      </c>
      <c r="G301" s="7">
        <v>9</v>
      </c>
      <c r="H301" s="7">
        <v>150</v>
      </c>
      <c r="I301" s="7">
        <v>2469268</v>
      </c>
      <c r="J301" s="60" t="s">
        <v>102</v>
      </c>
      <c r="K301" s="4"/>
    </row>
    <row r="302" spans="1:11" s="102" customFormat="1" ht="11.25" customHeight="1">
      <c r="A302" s="20"/>
      <c r="B302" s="14"/>
      <c r="C302" s="56"/>
      <c r="D302" s="57"/>
      <c r="E302" s="57"/>
      <c r="F302" s="57"/>
      <c r="G302" s="7"/>
      <c r="H302" s="7"/>
      <c r="I302" s="7"/>
      <c r="J302" s="7"/>
      <c r="K302" s="4"/>
    </row>
    <row r="303" spans="1:11" s="102" customFormat="1" ht="11.25" customHeight="1">
      <c r="A303" s="20">
        <v>549</v>
      </c>
      <c r="B303" s="14" t="s">
        <v>105</v>
      </c>
      <c r="C303" s="61">
        <v>17</v>
      </c>
      <c r="D303" s="60">
        <v>234</v>
      </c>
      <c r="E303" s="60">
        <v>954567</v>
      </c>
      <c r="F303" s="60" t="s">
        <v>102</v>
      </c>
      <c r="G303" s="15">
        <v>7</v>
      </c>
      <c r="H303" s="15">
        <v>295</v>
      </c>
      <c r="I303" s="15">
        <v>13863749</v>
      </c>
      <c r="J303" s="60" t="s">
        <v>102</v>
      </c>
      <c r="K303" s="4"/>
    </row>
    <row r="304" spans="1:11" s="102" customFormat="1" ht="11.25" customHeight="1">
      <c r="A304" s="13"/>
      <c r="B304" s="14"/>
      <c r="C304" s="56"/>
      <c r="D304" s="57"/>
      <c r="E304" s="57"/>
      <c r="F304" s="60"/>
      <c r="G304" s="7"/>
      <c r="H304" s="7"/>
      <c r="I304" s="7"/>
      <c r="J304" s="15"/>
      <c r="K304" s="4"/>
    </row>
    <row r="305" spans="1:11" s="102" customFormat="1" ht="11.25" customHeight="1">
      <c r="A305" s="165" t="s">
        <v>90</v>
      </c>
      <c r="B305" s="165"/>
      <c r="C305" s="56">
        <v>119</v>
      </c>
      <c r="D305" s="57">
        <v>2509</v>
      </c>
      <c r="E305" s="57">
        <v>6374993</v>
      </c>
      <c r="F305" s="57">
        <v>27960</v>
      </c>
      <c r="G305" s="57">
        <v>37</v>
      </c>
      <c r="H305" s="57">
        <v>2842</v>
      </c>
      <c r="I305" s="57">
        <v>8206819</v>
      </c>
      <c r="J305" s="57">
        <v>67484</v>
      </c>
      <c r="K305" s="4"/>
    </row>
    <row r="306" spans="1:11" s="102" customFormat="1" ht="11.25" customHeight="1">
      <c r="A306" s="12"/>
      <c r="B306" s="14"/>
      <c r="C306" s="56"/>
      <c r="D306" s="57"/>
      <c r="E306" s="57"/>
      <c r="F306" s="57"/>
      <c r="G306" s="7"/>
      <c r="H306" s="7"/>
      <c r="I306" s="7"/>
      <c r="J306" s="7"/>
      <c r="K306" s="4"/>
    </row>
    <row r="307" spans="1:11" s="102" customFormat="1" ht="11.25" customHeight="1">
      <c r="A307" s="20">
        <v>551</v>
      </c>
      <c r="B307" s="14" t="s">
        <v>36</v>
      </c>
      <c r="C307" s="61" t="s">
        <v>102</v>
      </c>
      <c r="D307" s="60" t="s">
        <v>102</v>
      </c>
      <c r="E307" s="60" t="s">
        <v>102</v>
      </c>
      <c r="F307" s="60" t="s">
        <v>102</v>
      </c>
      <c r="G307" s="7">
        <v>3</v>
      </c>
      <c r="H307" s="7">
        <v>525</v>
      </c>
      <c r="I307" s="7">
        <v>1238910</v>
      </c>
      <c r="J307" s="7">
        <v>24518</v>
      </c>
      <c r="K307" s="4"/>
    </row>
    <row r="308" spans="1:11" s="102" customFormat="1" ht="11.25" customHeight="1">
      <c r="A308" s="20">
        <v>559</v>
      </c>
      <c r="B308" s="14" t="s">
        <v>53</v>
      </c>
      <c r="C308" s="61" t="s">
        <v>102</v>
      </c>
      <c r="D308" s="60" t="s">
        <v>102</v>
      </c>
      <c r="E308" s="60" t="s">
        <v>102</v>
      </c>
      <c r="F308" s="60" t="s">
        <v>102</v>
      </c>
      <c r="G308" s="60" t="s">
        <v>102</v>
      </c>
      <c r="H308" s="60" t="s">
        <v>102</v>
      </c>
      <c r="I308" s="60" t="s">
        <v>102</v>
      </c>
      <c r="J308" s="60" t="s">
        <v>102</v>
      </c>
      <c r="K308" s="4"/>
    </row>
    <row r="309" spans="1:11" s="102" customFormat="1" ht="11.25" customHeight="1">
      <c r="A309" s="20">
        <v>561</v>
      </c>
      <c r="B309" s="14" t="s">
        <v>54</v>
      </c>
      <c r="C309" s="61" t="s">
        <v>102</v>
      </c>
      <c r="D309" s="60" t="s">
        <v>102</v>
      </c>
      <c r="E309" s="60" t="s">
        <v>102</v>
      </c>
      <c r="F309" s="60" t="s">
        <v>102</v>
      </c>
      <c r="G309" s="60" t="s">
        <v>102</v>
      </c>
      <c r="H309" s="60" t="s">
        <v>102</v>
      </c>
      <c r="I309" s="60" t="s">
        <v>102</v>
      </c>
      <c r="J309" s="60" t="s">
        <v>102</v>
      </c>
      <c r="K309" s="4"/>
    </row>
    <row r="310" spans="1:11" s="102" customFormat="1" ht="11.25" customHeight="1">
      <c r="A310" s="20">
        <v>562</v>
      </c>
      <c r="B310" s="14" t="s">
        <v>55</v>
      </c>
      <c r="C310" s="56">
        <v>2</v>
      </c>
      <c r="D310" s="60" t="s">
        <v>103</v>
      </c>
      <c r="E310" s="60" t="s">
        <v>103</v>
      </c>
      <c r="F310" s="60" t="s">
        <v>103</v>
      </c>
      <c r="G310" s="60" t="s">
        <v>102</v>
      </c>
      <c r="H310" s="60" t="s">
        <v>102</v>
      </c>
      <c r="I310" s="60" t="s">
        <v>102</v>
      </c>
      <c r="J310" s="60" t="s">
        <v>102</v>
      </c>
      <c r="K310" s="4"/>
    </row>
    <row r="311" spans="1:11" s="102" customFormat="1" ht="11.25" customHeight="1">
      <c r="A311" s="20">
        <v>563</v>
      </c>
      <c r="B311" s="14" t="s">
        <v>56</v>
      </c>
      <c r="C311" s="56">
        <v>2</v>
      </c>
      <c r="D311" s="60" t="s">
        <v>103</v>
      </c>
      <c r="E311" s="60" t="s">
        <v>103</v>
      </c>
      <c r="F311" s="60" t="s">
        <v>103</v>
      </c>
      <c r="G311" s="7">
        <v>1</v>
      </c>
      <c r="H311" s="60" t="s">
        <v>103</v>
      </c>
      <c r="I311" s="60" t="s">
        <v>103</v>
      </c>
      <c r="J311" s="60" t="s">
        <v>103</v>
      </c>
      <c r="K311" s="4"/>
    </row>
    <row r="312" spans="1:11" s="102" customFormat="1" ht="11.25" customHeight="1">
      <c r="A312" s="13"/>
      <c r="B312" s="14"/>
      <c r="C312" s="56"/>
      <c r="D312" s="57"/>
      <c r="E312" s="57"/>
      <c r="F312" s="57"/>
      <c r="G312" s="7"/>
      <c r="H312" s="7"/>
      <c r="I312" s="7"/>
      <c r="J312" s="7"/>
      <c r="K312" s="4"/>
    </row>
    <row r="313" spans="1:11" s="102" customFormat="1" ht="11.25" customHeight="1">
      <c r="A313" s="20">
        <v>564</v>
      </c>
      <c r="B313" s="14" t="s">
        <v>57</v>
      </c>
      <c r="C313" s="61" t="s">
        <v>102</v>
      </c>
      <c r="D313" s="60" t="s">
        <v>102</v>
      </c>
      <c r="E313" s="60" t="s">
        <v>102</v>
      </c>
      <c r="F313" s="60" t="s">
        <v>102</v>
      </c>
      <c r="G313" s="60" t="s">
        <v>102</v>
      </c>
      <c r="H313" s="60" t="s">
        <v>102</v>
      </c>
      <c r="I313" s="60" t="s">
        <v>102</v>
      </c>
      <c r="J313" s="60" t="s">
        <v>102</v>
      </c>
      <c r="K313" s="4"/>
    </row>
    <row r="314" spans="1:11" s="102" customFormat="1" ht="11.25" customHeight="1">
      <c r="A314" s="20">
        <v>569</v>
      </c>
      <c r="B314" s="13" t="s">
        <v>104</v>
      </c>
      <c r="C314" s="56">
        <v>2</v>
      </c>
      <c r="D314" s="60" t="s">
        <v>103</v>
      </c>
      <c r="E314" s="60" t="s">
        <v>103</v>
      </c>
      <c r="F314" s="60" t="s">
        <v>103</v>
      </c>
      <c r="G314" s="60" t="s">
        <v>102</v>
      </c>
      <c r="H314" s="60" t="s">
        <v>102</v>
      </c>
      <c r="I314" s="60" t="s">
        <v>102</v>
      </c>
      <c r="J314" s="60" t="s">
        <v>102</v>
      </c>
      <c r="K314" s="4"/>
    </row>
    <row r="315" spans="1:11" s="102" customFormat="1" ht="11.25" customHeight="1">
      <c r="A315" s="20">
        <v>571</v>
      </c>
      <c r="B315" s="14" t="s">
        <v>59</v>
      </c>
      <c r="C315" s="56">
        <v>14</v>
      </c>
      <c r="D315" s="57">
        <v>459</v>
      </c>
      <c r="E315" s="57">
        <v>817233</v>
      </c>
      <c r="F315" s="57">
        <v>7169</v>
      </c>
      <c r="G315" s="7">
        <v>13</v>
      </c>
      <c r="H315" s="7">
        <v>1005</v>
      </c>
      <c r="I315" s="7">
        <v>1963540</v>
      </c>
      <c r="J315" s="7">
        <v>12272</v>
      </c>
      <c r="K315" s="4"/>
    </row>
    <row r="316" spans="1:11" s="102" customFormat="1" ht="11.25" customHeight="1">
      <c r="A316" s="20">
        <v>572</v>
      </c>
      <c r="B316" s="14" t="s">
        <v>60</v>
      </c>
      <c r="C316" s="56">
        <v>5</v>
      </c>
      <c r="D316" s="57">
        <v>73</v>
      </c>
      <c r="E316" s="57">
        <v>311092</v>
      </c>
      <c r="F316" s="57">
        <v>914</v>
      </c>
      <c r="G316" s="60" t="s">
        <v>102</v>
      </c>
      <c r="H316" s="60" t="s">
        <v>102</v>
      </c>
      <c r="I316" s="60" t="s">
        <v>102</v>
      </c>
      <c r="J316" s="60" t="s">
        <v>102</v>
      </c>
      <c r="K316" s="4"/>
    </row>
    <row r="317" spans="1:11" s="102" customFormat="1" ht="11.25" customHeight="1">
      <c r="A317" s="20">
        <v>573</v>
      </c>
      <c r="B317" s="14" t="s">
        <v>61</v>
      </c>
      <c r="C317" s="56">
        <v>1</v>
      </c>
      <c r="D317" s="60" t="s">
        <v>103</v>
      </c>
      <c r="E317" s="60" t="s">
        <v>103</v>
      </c>
      <c r="F317" s="60" t="s">
        <v>103</v>
      </c>
      <c r="G317" s="60" t="s">
        <v>102</v>
      </c>
      <c r="H317" s="60" t="s">
        <v>102</v>
      </c>
      <c r="I317" s="60" t="s">
        <v>102</v>
      </c>
      <c r="J317" s="60" t="s">
        <v>102</v>
      </c>
      <c r="K317" s="4"/>
    </row>
    <row r="318" spans="1:11" s="102" customFormat="1" ht="11.25" customHeight="1">
      <c r="A318" s="13"/>
      <c r="B318" s="14"/>
      <c r="C318" s="56"/>
      <c r="D318" s="57"/>
      <c r="E318" s="57"/>
      <c r="F318" s="57"/>
      <c r="G318" s="7"/>
      <c r="H318" s="7"/>
      <c r="I318" s="7"/>
      <c r="J318" s="7"/>
      <c r="K318" s="4"/>
    </row>
    <row r="319" spans="1:10" s="4" customFormat="1" ht="11.25" customHeight="1">
      <c r="A319" s="20">
        <v>574</v>
      </c>
      <c r="B319" s="14" t="s">
        <v>62</v>
      </c>
      <c r="C319" s="56">
        <v>1</v>
      </c>
      <c r="D319" s="60" t="s">
        <v>103</v>
      </c>
      <c r="E319" s="60" t="s">
        <v>103</v>
      </c>
      <c r="F319" s="60" t="s">
        <v>103</v>
      </c>
      <c r="G319" s="60" t="s">
        <v>102</v>
      </c>
      <c r="H319" s="60" t="s">
        <v>102</v>
      </c>
      <c r="I319" s="60" t="s">
        <v>102</v>
      </c>
      <c r="J319" s="60" t="s">
        <v>102</v>
      </c>
    </row>
    <row r="320" spans="1:10" s="4" customFormat="1" ht="11.25" customHeight="1">
      <c r="A320" s="20">
        <v>575</v>
      </c>
      <c r="B320" s="14" t="s">
        <v>63</v>
      </c>
      <c r="C320" s="56">
        <v>3</v>
      </c>
      <c r="D320" s="57">
        <v>76</v>
      </c>
      <c r="E320" s="57">
        <v>140889</v>
      </c>
      <c r="F320" s="57">
        <v>701</v>
      </c>
      <c r="G320" s="60" t="s">
        <v>102</v>
      </c>
      <c r="H320" s="60" t="s">
        <v>102</v>
      </c>
      <c r="I320" s="60" t="s">
        <v>102</v>
      </c>
      <c r="J320" s="60" t="s">
        <v>102</v>
      </c>
    </row>
    <row r="321" spans="1:10" s="4" customFormat="1" ht="11.25" customHeight="1">
      <c r="A321" s="20">
        <v>576</v>
      </c>
      <c r="B321" s="14" t="s">
        <v>64</v>
      </c>
      <c r="C321" s="56">
        <v>1</v>
      </c>
      <c r="D321" s="60" t="s">
        <v>103</v>
      </c>
      <c r="E321" s="60" t="s">
        <v>103</v>
      </c>
      <c r="F321" s="60" t="s">
        <v>103</v>
      </c>
      <c r="G321" s="60" t="s">
        <v>102</v>
      </c>
      <c r="H321" s="60" t="s">
        <v>102</v>
      </c>
      <c r="I321" s="60" t="s">
        <v>102</v>
      </c>
      <c r="J321" s="60" t="s">
        <v>102</v>
      </c>
    </row>
    <row r="322" spans="1:10" s="4" customFormat="1" ht="11.25" customHeight="1">
      <c r="A322" s="20">
        <v>577</v>
      </c>
      <c r="B322" s="14" t="s">
        <v>65</v>
      </c>
      <c r="C322" s="61" t="s">
        <v>102</v>
      </c>
      <c r="D322" s="60" t="s">
        <v>102</v>
      </c>
      <c r="E322" s="60" t="s">
        <v>102</v>
      </c>
      <c r="F322" s="60" t="s">
        <v>102</v>
      </c>
      <c r="G322" s="60" t="s">
        <v>102</v>
      </c>
      <c r="H322" s="60" t="s">
        <v>102</v>
      </c>
      <c r="I322" s="60" t="s">
        <v>102</v>
      </c>
      <c r="J322" s="60" t="s">
        <v>102</v>
      </c>
    </row>
    <row r="323" spans="1:10" s="4" customFormat="1" ht="11.25" customHeight="1">
      <c r="A323" s="20">
        <v>579</v>
      </c>
      <c r="B323" s="14" t="s">
        <v>66</v>
      </c>
      <c r="C323" s="56">
        <v>6</v>
      </c>
      <c r="D323" s="57">
        <v>195</v>
      </c>
      <c r="E323" s="57">
        <v>214454</v>
      </c>
      <c r="F323" s="57">
        <v>1622</v>
      </c>
      <c r="G323" s="7">
        <v>4</v>
      </c>
      <c r="H323" s="7">
        <v>403</v>
      </c>
      <c r="I323" s="7">
        <v>644648</v>
      </c>
      <c r="J323" s="7">
        <v>1107</v>
      </c>
    </row>
    <row r="324" spans="1:11" s="102" customFormat="1" ht="11.25" customHeight="1">
      <c r="A324" s="13"/>
      <c r="B324" s="14"/>
      <c r="C324" s="56"/>
      <c r="D324" s="57"/>
      <c r="E324" s="57"/>
      <c r="F324" s="57"/>
      <c r="G324" s="7"/>
      <c r="H324" s="7"/>
      <c r="I324" s="7"/>
      <c r="J324" s="7"/>
      <c r="K324" s="4"/>
    </row>
    <row r="325" spans="1:10" s="4" customFormat="1" ht="11.25" customHeight="1">
      <c r="A325" s="20">
        <v>581</v>
      </c>
      <c r="B325" s="14" t="s">
        <v>67</v>
      </c>
      <c r="C325" s="56">
        <v>38</v>
      </c>
      <c r="D325" s="57">
        <v>660</v>
      </c>
      <c r="E325" s="57">
        <v>2247150</v>
      </c>
      <c r="F325" s="57">
        <v>1211</v>
      </c>
      <c r="G325" s="7">
        <v>10</v>
      </c>
      <c r="H325" s="7">
        <v>380</v>
      </c>
      <c r="I325" s="7">
        <v>1691237</v>
      </c>
      <c r="J325" s="15" t="s">
        <v>102</v>
      </c>
    </row>
    <row r="326" spans="1:10" s="4" customFormat="1" ht="11.25" customHeight="1">
      <c r="A326" s="20">
        <v>582</v>
      </c>
      <c r="B326" s="14" t="s">
        <v>68</v>
      </c>
      <c r="C326" s="61" t="s">
        <v>102</v>
      </c>
      <c r="D326" s="60" t="s">
        <v>102</v>
      </c>
      <c r="E326" s="60" t="s">
        <v>102</v>
      </c>
      <c r="F326" s="60" t="s">
        <v>102</v>
      </c>
      <c r="G326" s="60" t="s">
        <v>102</v>
      </c>
      <c r="H326" s="60" t="s">
        <v>102</v>
      </c>
      <c r="I326" s="60" t="s">
        <v>102</v>
      </c>
      <c r="J326" s="60" t="s">
        <v>102</v>
      </c>
    </row>
    <row r="327" spans="1:10" s="4" customFormat="1" ht="11.25" customHeight="1">
      <c r="A327" s="20">
        <v>591</v>
      </c>
      <c r="B327" s="14" t="s">
        <v>69</v>
      </c>
      <c r="C327" s="61" t="s">
        <v>102</v>
      </c>
      <c r="D327" s="60" t="s">
        <v>102</v>
      </c>
      <c r="E327" s="60" t="s">
        <v>102</v>
      </c>
      <c r="F327" s="60" t="s">
        <v>102</v>
      </c>
      <c r="G327" s="60" t="s">
        <v>102</v>
      </c>
      <c r="H327" s="60" t="s">
        <v>102</v>
      </c>
      <c r="I327" s="60" t="s">
        <v>102</v>
      </c>
      <c r="J327" s="60" t="s">
        <v>102</v>
      </c>
    </row>
    <row r="328" spans="1:10" s="4" customFormat="1" ht="11.25" customHeight="1">
      <c r="A328" s="20">
        <v>592</v>
      </c>
      <c r="B328" s="14" t="s">
        <v>70</v>
      </c>
      <c r="C328" s="56">
        <v>2</v>
      </c>
      <c r="D328" s="60" t="s">
        <v>103</v>
      </c>
      <c r="E328" s="60" t="s">
        <v>103</v>
      </c>
      <c r="F328" s="60" t="s">
        <v>103</v>
      </c>
      <c r="G328" s="7">
        <v>4</v>
      </c>
      <c r="H328" s="7">
        <v>185</v>
      </c>
      <c r="I328" s="7">
        <v>1444037</v>
      </c>
      <c r="J328" s="7">
        <v>10594</v>
      </c>
    </row>
    <row r="329" spans="1:10" s="4" customFormat="1" ht="11.25" customHeight="1">
      <c r="A329" s="20">
        <v>599</v>
      </c>
      <c r="B329" s="14" t="s">
        <v>71</v>
      </c>
      <c r="C329" s="56">
        <v>1</v>
      </c>
      <c r="D329" s="60" t="s">
        <v>103</v>
      </c>
      <c r="E329" s="60" t="s">
        <v>103</v>
      </c>
      <c r="F329" s="60" t="s">
        <v>102</v>
      </c>
      <c r="G329" s="60" t="s">
        <v>102</v>
      </c>
      <c r="H329" s="60" t="s">
        <v>102</v>
      </c>
      <c r="I329" s="60" t="s">
        <v>102</v>
      </c>
      <c r="J329" s="60" t="s">
        <v>102</v>
      </c>
    </row>
    <row r="330" spans="1:11" ht="11.25" customHeight="1">
      <c r="A330" s="13"/>
      <c r="B330" s="14"/>
      <c r="C330" s="56"/>
      <c r="D330" s="57"/>
      <c r="E330" s="57"/>
      <c r="F330" s="57"/>
      <c r="G330" s="7"/>
      <c r="H330" s="7"/>
      <c r="I330" s="7"/>
      <c r="J330" s="7"/>
      <c r="K330" s="4"/>
    </row>
    <row r="331" spans="1:10" s="4" customFormat="1" ht="11.25" customHeight="1">
      <c r="A331" s="20">
        <v>601</v>
      </c>
      <c r="B331" s="14" t="s">
        <v>72</v>
      </c>
      <c r="C331" s="56">
        <v>12</v>
      </c>
      <c r="D331" s="57">
        <v>243</v>
      </c>
      <c r="E331" s="57">
        <v>687409</v>
      </c>
      <c r="F331" s="57">
        <v>4089</v>
      </c>
      <c r="G331" s="60" t="s">
        <v>102</v>
      </c>
      <c r="H331" s="60" t="s">
        <v>102</v>
      </c>
      <c r="I331" s="60" t="s">
        <v>102</v>
      </c>
      <c r="J331" s="60" t="s">
        <v>102</v>
      </c>
    </row>
    <row r="332" spans="1:10" s="4" customFormat="1" ht="11.25" customHeight="1">
      <c r="A332" s="20">
        <v>602</v>
      </c>
      <c r="B332" s="14" t="s">
        <v>73</v>
      </c>
      <c r="C332" s="56">
        <v>1</v>
      </c>
      <c r="D332" s="60" t="s">
        <v>103</v>
      </c>
      <c r="E332" s="60" t="s">
        <v>103</v>
      </c>
      <c r="F332" s="60" t="s">
        <v>103</v>
      </c>
      <c r="G332" s="60" t="s">
        <v>102</v>
      </c>
      <c r="H332" s="60" t="s">
        <v>102</v>
      </c>
      <c r="I332" s="60" t="s">
        <v>102</v>
      </c>
      <c r="J332" s="60" t="s">
        <v>102</v>
      </c>
    </row>
    <row r="333" spans="1:10" s="4" customFormat="1" ht="11.25" customHeight="1">
      <c r="A333" s="20">
        <v>603</v>
      </c>
      <c r="B333" s="14" t="s">
        <v>74</v>
      </c>
      <c r="C333" s="56">
        <v>12</v>
      </c>
      <c r="D333" s="60" t="s">
        <v>103</v>
      </c>
      <c r="E333" s="60" t="s">
        <v>103</v>
      </c>
      <c r="F333" s="60" t="s">
        <v>103</v>
      </c>
      <c r="G333" s="60" t="s">
        <v>102</v>
      </c>
      <c r="H333" s="60" t="s">
        <v>102</v>
      </c>
      <c r="I333" s="60" t="s">
        <v>102</v>
      </c>
      <c r="J333" s="60" t="s">
        <v>102</v>
      </c>
    </row>
    <row r="334" spans="1:10" s="4" customFormat="1" ht="11.25" customHeight="1">
      <c r="A334" s="20">
        <v>604</v>
      </c>
      <c r="B334" s="14" t="s">
        <v>75</v>
      </c>
      <c r="C334" s="56">
        <v>8</v>
      </c>
      <c r="D334" s="60">
        <v>277</v>
      </c>
      <c r="E334" s="60">
        <v>389709</v>
      </c>
      <c r="F334" s="60">
        <v>2474</v>
      </c>
      <c r="G334" s="60" t="s">
        <v>102</v>
      </c>
      <c r="H334" s="60" t="s">
        <v>102</v>
      </c>
      <c r="I334" s="60" t="s">
        <v>102</v>
      </c>
      <c r="J334" s="60" t="s">
        <v>102</v>
      </c>
    </row>
    <row r="335" spans="1:10" s="4" customFormat="1" ht="11.25" customHeight="1">
      <c r="A335" s="20">
        <v>605</v>
      </c>
      <c r="B335" s="33" t="s">
        <v>109</v>
      </c>
      <c r="C335" s="56">
        <v>3</v>
      </c>
      <c r="D335" s="57">
        <v>24</v>
      </c>
      <c r="E335" s="57">
        <v>137759</v>
      </c>
      <c r="F335" s="57">
        <v>1725</v>
      </c>
      <c r="G335" s="7">
        <v>2</v>
      </c>
      <c r="H335" s="60" t="s">
        <v>103</v>
      </c>
      <c r="I335" s="60" t="s">
        <v>103</v>
      </c>
      <c r="J335" s="60" t="s">
        <v>103</v>
      </c>
    </row>
    <row r="336" spans="1:10" s="4" customFormat="1" ht="11.25" customHeight="1">
      <c r="A336" s="20"/>
      <c r="B336" s="13"/>
      <c r="C336" s="56"/>
      <c r="D336" s="57"/>
      <c r="E336" s="57"/>
      <c r="F336" s="57"/>
      <c r="G336" s="7"/>
      <c r="H336" s="7"/>
      <c r="I336" s="7"/>
      <c r="J336" s="7"/>
    </row>
    <row r="337" spans="1:11" ht="11.25" customHeight="1">
      <c r="A337" s="20">
        <v>606</v>
      </c>
      <c r="B337" s="14" t="s">
        <v>76</v>
      </c>
      <c r="C337" s="61" t="s">
        <v>102</v>
      </c>
      <c r="D337" s="60" t="s">
        <v>102</v>
      </c>
      <c r="E337" s="60" t="s">
        <v>102</v>
      </c>
      <c r="F337" s="60" t="s">
        <v>102</v>
      </c>
      <c r="G337" s="60" t="s">
        <v>102</v>
      </c>
      <c r="H337" s="60" t="s">
        <v>102</v>
      </c>
      <c r="I337" s="60" t="s">
        <v>102</v>
      </c>
      <c r="J337" s="60" t="s">
        <v>102</v>
      </c>
      <c r="K337" s="4"/>
    </row>
    <row r="338" spans="1:11" ht="11.25" customHeight="1">
      <c r="A338" s="20">
        <v>607</v>
      </c>
      <c r="B338" s="14" t="s">
        <v>77</v>
      </c>
      <c r="C338" s="56">
        <v>1</v>
      </c>
      <c r="D338" s="60" t="s">
        <v>103</v>
      </c>
      <c r="E338" s="60" t="s">
        <v>103</v>
      </c>
      <c r="F338" s="60" t="s">
        <v>103</v>
      </c>
      <c r="G338" s="60" t="s">
        <v>102</v>
      </c>
      <c r="H338" s="60" t="s">
        <v>102</v>
      </c>
      <c r="I338" s="60" t="s">
        <v>102</v>
      </c>
      <c r="J338" s="60" t="s">
        <v>102</v>
      </c>
      <c r="K338" s="4"/>
    </row>
    <row r="339" spans="1:11" ht="11.25" customHeight="1">
      <c r="A339" s="31">
        <v>609</v>
      </c>
      <c r="B339" s="34" t="s">
        <v>105</v>
      </c>
      <c r="C339" s="62">
        <v>4</v>
      </c>
      <c r="D339" s="63">
        <v>79</v>
      </c>
      <c r="E339" s="63">
        <v>137088</v>
      </c>
      <c r="F339" s="63">
        <v>2272</v>
      </c>
      <c r="G339" s="64" t="s">
        <v>102</v>
      </c>
      <c r="H339" s="64" t="s">
        <v>102</v>
      </c>
      <c r="I339" s="64" t="s">
        <v>102</v>
      </c>
      <c r="J339" s="64" t="s">
        <v>102</v>
      </c>
      <c r="K339" s="4"/>
    </row>
    <row r="340" spans="7:10" ht="13.5">
      <c r="G340" s="16"/>
      <c r="H340" s="16"/>
      <c r="I340" s="16"/>
      <c r="J340" s="16"/>
    </row>
  </sheetData>
  <sheetProtection/>
  <mergeCells count="45">
    <mergeCell ref="H3:J3"/>
    <mergeCell ref="A4:B5"/>
    <mergeCell ref="C4:F4"/>
    <mergeCell ref="G4:J4"/>
    <mergeCell ref="A6:B6"/>
    <mergeCell ref="A8:B8"/>
    <mergeCell ref="A9:B9"/>
    <mergeCell ref="A10:B10"/>
    <mergeCell ref="A32:B32"/>
    <mergeCell ref="H71:J71"/>
    <mergeCell ref="A72:B73"/>
    <mergeCell ref="C72:F72"/>
    <mergeCell ref="G72:J72"/>
    <mergeCell ref="A74:B74"/>
    <mergeCell ref="A76:B76"/>
    <mergeCell ref="A77:B77"/>
    <mergeCell ref="A78:B78"/>
    <mergeCell ref="A100:B100"/>
    <mergeCell ref="H140:J140"/>
    <mergeCell ref="A141:B142"/>
    <mergeCell ref="C141:F141"/>
    <mergeCell ref="G141:J141"/>
    <mergeCell ref="A143:B143"/>
    <mergeCell ref="A145:B145"/>
    <mergeCell ref="A146:B146"/>
    <mergeCell ref="A147:B147"/>
    <mergeCell ref="A169:B169"/>
    <mergeCell ref="H208:J208"/>
    <mergeCell ref="A209:B210"/>
    <mergeCell ref="C209:F209"/>
    <mergeCell ref="G209:J209"/>
    <mergeCell ref="A211:B211"/>
    <mergeCell ref="A213:B213"/>
    <mergeCell ref="A214:B214"/>
    <mergeCell ref="A215:B215"/>
    <mergeCell ref="A237:B237"/>
    <mergeCell ref="H276:J276"/>
    <mergeCell ref="A283:B283"/>
    <mergeCell ref="A305:B305"/>
    <mergeCell ref="A277:B278"/>
    <mergeCell ref="C277:F277"/>
    <mergeCell ref="G277:J277"/>
    <mergeCell ref="A279:B279"/>
    <mergeCell ref="A281:B281"/>
    <mergeCell ref="A282:B282"/>
  </mergeCells>
  <printOptions/>
  <pageMargins left="0.5905511811023623" right="0.5905511811023623" top="0.7874015748031497" bottom="0.7874015748031497" header="0.5118110236220472" footer="0.5118110236220472"/>
  <pageSetup firstPageNumber="102" useFirstPageNumber="1" horizontalDpi="600" verticalDpi="600" orientation="portrait" paperSize="9" scale="99" r:id="rId1"/>
  <headerFooter alignWithMargins="0">
    <oddFooter>&amp;C&amp;9&amp;P　Ｉ 商　　業</oddFooter>
  </headerFooter>
  <rowBreaks count="4" manualBreakCount="4">
    <brk id="68" max="9" man="1"/>
    <brk id="137" max="255" man="1"/>
    <brk id="205" max="255" man="1"/>
    <brk id="2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3"/>
  <sheetViews>
    <sheetView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3.8984375" style="1" customWidth="1"/>
    <col min="2" max="2" width="25.5" style="1" customWidth="1"/>
    <col min="3" max="3" width="6.19921875" style="1" customWidth="1"/>
    <col min="4" max="4" width="7.09765625" style="1" customWidth="1"/>
    <col min="5" max="5" width="10.09765625" style="1" customWidth="1"/>
    <col min="6" max="6" width="7.59765625" style="1" customWidth="1"/>
    <col min="7" max="7" width="6.19921875" style="1" customWidth="1"/>
    <col min="8" max="8" width="7.09765625" style="1" customWidth="1"/>
    <col min="9" max="9" width="10.09765625" style="1" customWidth="1"/>
    <col min="10" max="10" width="7.59765625" style="1" customWidth="1"/>
    <col min="11" max="16384" width="9" style="1" customWidth="1"/>
  </cols>
  <sheetData>
    <row r="1" spans="1:2" ht="14.25" customHeight="1">
      <c r="A1" s="10" t="s">
        <v>118</v>
      </c>
      <c r="B1" s="10"/>
    </row>
    <row r="2" spans="1:2" ht="13.5" customHeight="1">
      <c r="A2" s="10"/>
      <c r="B2" s="10" t="s">
        <v>119</v>
      </c>
    </row>
    <row r="3" spans="1:10" ht="13.5" customHeight="1" thickBot="1">
      <c r="A3" s="10"/>
      <c r="B3" s="1" t="s">
        <v>124</v>
      </c>
      <c r="H3" s="182" t="s">
        <v>95</v>
      </c>
      <c r="I3" s="183"/>
      <c r="J3" s="183"/>
    </row>
    <row r="4" spans="1:10" ht="12" customHeight="1" thickTop="1">
      <c r="A4" s="169" t="s">
        <v>96</v>
      </c>
      <c r="B4" s="167"/>
      <c r="C4" s="180" t="s">
        <v>97</v>
      </c>
      <c r="D4" s="180"/>
      <c r="E4" s="180"/>
      <c r="F4" s="180"/>
      <c r="G4" s="180" t="s">
        <v>128</v>
      </c>
      <c r="H4" s="180"/>
      <c r="I4" s="180"/>
      <c r="J4" s="181"/>
    </row>
    <row r="5" spans="1:10" ht="13.5">
      <c r="A5" s="170"/>
      <c r="B5" s="168"/>
      <c r="C5" s="81" t="s">
        <v>98</v>
      </c>
      <c r="D5" s="54" t="s">
        <v>0</v>
      </c>
      <c r="E5" s="54" t="s">
        <v>99</v>
      </c>
      <c r="F5" s="54" t="s">
        <v>1</v>
      </c>
      <c r="G5" s="81" t="s">
        <v>98</v>
      </c>
      <c r="H5" s="54" t="s">
        <v>0</v>
      </c>
      <c r="I5" s="54" t="s">
        <v>99</v>
      </c>
      <c r="J5" s="55" t="s">
        <v>1</v>
      </c>
    </row>
    <row r="6" spans="1:11" s="10" customFormat="1" ht="11.25" customHeight="1">
      <c r="A6" s="160" t="s">
        <v>88</v>
      </c>
      <c r="B6" s="160"/>
      <c r="C6" s="142">
        <f aca="true" t="shared" si="0" ref="C6:J6">SUM(C8+C30)</f>
        <v>2510</v>
      </c>
      <c r="D6" s="143">
        <f t="shared" si="0"/>
        <v>22241</v>
      </c>
      <c r="E6" s="143">
        <f t="shared" si="0"/>
        <v>74309908</v>
      </c>
      <c r="F6" s="143">
        <f t="shared" si="0"/>
        <v>241189</v>
      </c>
      <c r="G6" s="143">
        <f t="shared" si="0"/>
        <v>99</v>
      </c>
      <c r="H6" s="143">
        <f t="shared" si="0"/>
        <v>302</v>
      </c>
      <c r="I6" s="143">
        <f t="shared" si="0"/>
        <v>8819</v>
      </c>
      <c r="J6" s="143">
        <f t="shared" si="0"/>
        <v>4720</v>
      </c>
      <c r="K6" s="9"/>
    </row>
    <row r="7" spans="1:11" ht="11.25" customHeight="1">
      <c r="A7" s="175"/>
      <c r="B7" s="175"/>
      <c r="C7" s="144"/>
      <c r="D7" s="145"/>
      <c r="E7" s="145"/>
      <c r="F7" s="145"/>
      <c r="G7" s="145"/>
      <c r="H7" s="145"/>
      <c r="I7" s="145"/>
      <c r="J7" s="145"/>
      <c r="K7" s="4"/>
    </row>
    <row r="8" spans="1:11" s="10" customFormat="1" ht="11.25" customHeight="1">
      <c r="A8" s="160" t="s">
        <v>89</v>
      </c>
      <c r="B8" s="160"/>
      <c r="C8" s="146">
        <v>537</v>
      </c>
      <c r="D8" s="135">
        <v>6369</v>
      </c>
      <c r="E8" s="135">
        <v>47531909</v>
      </c>
      <c r="F8" s="140">
        <v>0</v>
      </c>
      <c r="G8" s="135">
        <v>9</v>
      </c>
      <c r="H8" s="135">
        <v>15</v>
      </c>
      <c r="I8" s="140">
        <v>803</v>
      </c>
      <c r="J8" s="140">
        <v>0</v>
      </c>
      <c r="K8" s="9"/>
    </row>
    <row r="9" spans="1:11" ht="11.25" customHeight="1">
      <c r="A9" s="12"/>
      <c r="B9" s="12"/>
      <c r="C9" s="104"/>
      <c r="D9" s="71"/>
      <c r="E9" s="71"/>
      <c r="F9" s="71"/>
      <c r="G9" s="71"/>
      <c r="H9" s="71"/>
      <c r="I9" s="71"/>
      <c r="J9" s="71"/>
      <c r="K9" s="4"/>
    </row>
    <row r="10" spans="1:11" ht="11.25" customHeight="1">
      <c r="A10" s="28">
        <v>49</v>
      </c>
      <c r="B10" s="32" t="s">
        <v>38</v>
      </c>
      <c r="C10" s="105">
        <v>1</v>
      </c>
      <c r="D10" s="73">
        <v>5</v>
      </c>
      <c r="E10" s="73" t="s">
        <v>146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4"/>
    </row>
    <row r="11" spans="1:11" ht="11.25" customHeight="1">
      <c r="A11" s="20">
        <v>501</v>
      </c>
      <c r="B11" s="14" t="s">
        <v>39</v>
      </c>
      <c r="C11" s="105">
        <v>2</v>
      </c>
      <c r="D11" s="73">
        <v>12</v>
      </c>
      <c r="E11" s="73" t="s">
        <v>146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4"/>
    </row>
    <row r="12" spans="1:11" ht="11.25" customHeight="1">
      <c r="A12" s="20">
        <v>502</v>
      </c>
      <c r="B12" s="14" t="s">
        <v>40</v>
      </c>
      <c r="C12" s="105">
        <v>14</v>
      </c>
      <c r="D12" s="73">
        <v>71</v>
      </c>
      <c r="E12" s="73" t="s">
        <v>146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4"/>
    </row>
    <row r="13" spans="1:11" ht="11.25" customHeight="1">
      <c r="A13" s="20">
        <v>511</v>
      </c>
      <c r="B13" s="14" t="s">
        <v>41</v>
      </c>
      <c r="C13" s="105">
        <v>43</v>
      </c>
      <c r="D13" s="73">
        <v>497</v>
      </c>
      <c r="E13" s="73">
        <v>5864359</v>
      </c>
      <c r="F13" s="73">
        <v>0</v>
      </c>
      <c r="G13" s="71">
        <v>1</v>
      </c>
      <c r="H13" s="73">
        <v>2</v>
      </c>
      <c r="I13" s="73" t="s">
        <v>146</v>
      </c>
      <c r="J13" s="73">
        <v>0</v>
      </c>
      <c r="K13" s="4"/>
    </row>
    <row r="14" spans="1:11" ht="11.25" customHeight="1">
      <c r="A14" s="20">
        <v>512</v>
      </c>
      <c r="B14" s="14" t="s">
        <v>42</v>
      </c>
      <c r="C14" s="105">
        <v>61</v>
      </c>
      <c r="D14" s="73">
        <v>921</v>
      </c>
      <c r="E14" s="73">
        <v>3373916</v>
      </c>
      <c r="F14" s="73">
        <v>0</v>
      </c>
      <c r="G14" s="73">
        <v>2</v>
      </c>
      <c r="H14" s="73">
        <v>3</v>
      </c>
      <c r="I14" s="73" t="s">
        <v>146</v>
      </c>
      <c r="J14" s="73">
        <v>0</v>
      </c>
      <c r="K14" s="4"/>
    </row>
    <row r="15" spans="1:11" ht="11.25" customHeight="1">
      <c r="A15" s="13"/>
      <c r="B15" s="14"/>
      <c r="C15" s="104"/>
      <c r="D15" s="71"/>
      <c r="E15" s="71"/>
      <c r="F15" s="71"/>
      <c r="G15" s="71"/>
      <c r="H15" s="71"/>
      <c r="I15" s="71"/>
      <c r="J15" s="71"/>
      <c r="K15" s="4"/>
    </row>
    <row r="16" spans="1:11" ht="11.25" customHeight="1">
      <c r="A16" s="20">
        <v>521</v>
      </c>
      <c r="B16" s="14" t="s">
        <v>43</v>
      </c>
      <c r="C16" s="105">
        <v>91</v>
      </c>
      <c r="D16" s="73">
        <v>721</v>
      </c>
      <c r="E16" s="73">
        <v>7948018</v>
      </c>
      <c r="F16" s="73">
        <v>0</v>
      </c>
      <c r="G16" s="73">
        <v>2</v>
      </c>
      <c r="H16" s="73">
        <v>4</v>
      </c>
      <c r="I16" s="73" t="s">
        <v>146</v>
      </c>
      <c r="J16" s="73">
        <v>0</v>
      </c>
      <c r="K16" s="4"/>
    </row>
    <row r="17" spans="1:11" ht="11.25" customHeight="1">
      <c r="A17" s="20">
        <v>522</v>
      </c>
      <c r="B17" s="14" t="s">
        <v>44</v>
      </c>
      <c r="C17" s="105">
        <v>29</v>
      </c>
      <c r="D17" s="73">
        <v>628</v>
      </c>
      <c r="E17" s="73">
        <v>2113790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4"/>
    </row>
    <row r="18" spans="1:11" ht="11.25" customHeight="1">
      <c r="A18" s="20">
        <v>523</v>
      </c>
      <c r="B18" s="14" t="s">
        <v>45</v>
      </c>
      <c r="C18" s="105">
        <v>26</v>
      </c>
      <c r="D18" s="73">
        <v>289</v>
      </c>
      <c r="E18" s="73">
        <v>4093211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4"/>
    </row>
    <row r="19" spans="1:11" ht="11.25" customHeight="1">
      <c r="A19" s="20">
        <v>524</v>
      </c>
      <c r="B19" s="14" t="s">
        <v>46</v>
      </c>
      <c r="C19" s="105">
        <v>22</v>
      </c>
      <c r="D19" s="73">
        <v>115</v>
      </c>
      <c r="E19" s="73">
        <v>278750</v>
      </c>
      <c r="F19" s="73">
        <v>0</v>
      </c>
      <c r="G19" s="71">
        <v>0</v>
      </c>
      <c r="H19" s="73">
        <v>0</v>
      </c>
      <c r="I19" s="73">
        <v>0</v>
      </c>
      <c r="J19" s="73">
        <v>0</v>
      </c>
      <c r="K19" s="4"/>
    </row>
    <row r="20" spans="1:11" ht="11.25" customHeight="1">
      <c r="A20" s="20">
        <v>531</v>
      </c>
      <c r="B20" s="14" t="s">
        <v>47</v>
      </c>
      <c r="C20" s="105">
        <v>40</v>
      </c>
      <c r="D20" s="73">
        <v>434</v>
      </c>
      <c r="E20" s="73">
        <v>2774978</v>
      </c>
      <c r="F20" s="73">
        <v>0</v>
      </c>
      <c r="G20" s="73">
        <v>1</v>
      </c>
      <c r="H20" s="73">
        <v>1</v>
      </c>
      <c r="I20" s="73" t="s">
        <v>146</v>
      </c>
      <c r="J20" s="73">
        <v>0</v>
      </c>
      <c r="K20" s="4"/>
    </row>
    <row r="21" spans="1:11" ht="11.25" customHeight="1">
      <c r="A21" s="13"/>
      <c r="B21" s="14"/>
      <c r="C21" s="104"/>
      <c r="D21" s="71"/>
      <c r="E21" s="71"/>
      <c r="F21" s="71"/>
      <c r="G21" s="71"/>
      <c r="H21" s="71"/>
      <c r="I21" s="71"/>
      <c r="J21" s="71"/>
      <c r="K21" s="4"/>
    </row>
    <row r="22" spans="1:11" ht="11.25" customHeight="1">
      <c r="A22" s="20">
        <v>532</v>
      </c>
      <c r="B22" s="14" t="s">
        <v>48</v>
      </c>
      <c r="C22" s="105">
        <v>53</v>
      </c>
      <c r="D22" s="73">
        <v>489</v>
      </c>
      <c r="E22" s="73">
        <v>3517966</v>
      </c>
      <c r="F22" s="73">
        <v>0</v>
      </c>
      <c r="G22" s="73">
        <v>1</v>
      </c>
      <c r="H22" s="73">
        <v>2</v>
      </c>
      <c r="I22" s="73" t="s">
        <v>146</v>
      </c>
      <c r="J22" s="73">
        <v>0</v>
      </c>
      <c r="K22" s="4"/>
    </row>
    <row r="23" spans="1:11" ht="11.25" customHeight="1">
      <c r="A23" s="20">
        <v>533</v>
      </c>
      <c r="B23" s="14" t="s">
        <v>49</v>
      </c>
      <c r="C23" s="105">
        <v>23</v>
      </c>
      <c r="D23" s="73">
        <v>253</v>
      </c>
      <c r="E23" s="73">
        <v>2240270</v>
      </c>
      <c r="F23" s="73">
        <v>0</v>
      </c>
      <c r="G23" s="73">
        <v>1</v>
      </c>
      <c r="H23" s="73">
        <v>2</v>
      </c>
      <c r="I23" s="73" t="s">
        <v>146</v>
      </c>
      <c r="J23" s="73">
        <v>0</v>
      </c>
      <c r="K23" s="4"/>
    </row>
    <row r="24" spans="1:11" ht="11.25" customHeight="1">
      <c r="A24" s="20">
        <v>539</v>
      </c>
      <c r="B24" s="14" t="s">
        <v>50</v>
      </c>
      <c r="C24" s="105">
        <v>20</v>
      </c>
      <c r="D24" s="73">
        <v>695</v>
      </c>
      <c r="E24" s="73">
        <v>7852885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4"/>
    </row>
    <row r="25" spans="1:11" ht="11.25" customHeight="1">
      <c r="A25" s="20">
        <v>541</v>
      </c>
      <c r="B25" s="14" t="s">
        <v>51</v>
      </c>
      <c r="C25" s="105">
        <v>23</v>
      </c>
      <c r="D25" s="73">
        <v>133</v>
      </c>
      <c r="E25" s="73">
        <v>640215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4"/>
    </row>
    <row r="26" spans="1:11" ht="11.25" customHeight="1">
      <c r="A26" s="20">
        <v>542</v>
      </c>
      <c r="B26" s="14" t="s">
        <v>52</v>
      </c>
      <c r="C26" s="105">
        <v>21</v>
      </c>
      <c r="D26" s="73">
        <v>297</v>
      </c>
      <c r="E26" s="73">
        <v>4096682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4"/>
    </row>
    <row r="27" spans="1:11" ht="11.25" customHeight="1">
      <c r="A27" s="20"/>
      <c r="B27" s="14"/>
      <c r="C27" s="104"/>
      <c r="D27" s="71"/>
      <c r="E27" s="71"/>
      <c r="F27" s="71"/>
      <c r="G27" s="71"/>
      <c r="H27" s="71"/>
      <c r="I27" s="71"/>
      <c r="J27" s="71"/>
      <c r="K27" s="4"/>
    </row>
    <row r="28" spans="1:11" ht="11.25" customHeight="1">
      <c r="A28" s="20">
        <v>549</v>
      </c>
      <c r="B28" s="14" t="s">
        <v>105</v>
      </c>
      <c r="C28" s="105">
        <v>68</v>
      </c>
      <c r="D28" s="73">
        <v>809</v>
      </c>
      <c r="E28" s="73" t="s">
        <v>146</v>
      </c>
      <c r="F28" s="73">
        <v>0</v>
      </c>
      <c r="G28" s="73">
        <v>1</v>
      </c>
      <c r="H28" s="73">
        <v>1</v>
      </c>
      <c r="I28" s="73" t="s">
        <v>146</v>
      </c>
      <c r="J28" s="73">
        <v>0</v>
      </c>
      <c r="K28" s="4"/>
    </row>
    <row r="29" spans="1:11" ht="11.25" customHeight="1">
      <c r="A29" s="13"/>
      <c r="B29" s="14"/>
      <c r="C29" s="104"/>
      <c r="D29" s="71"/>
      <c r="E29" s="71"/>
      <c r="F29" s="73"/>
      <c r="G29" s="71"/>
      <c r="H29" s="71"/>
      <c r="I29" s="71"/>
      <c r="J29" s="73"/>
      <c r="K29" s="4"/>
    </row>
    <row r="30" spans="1:11" ht="11.25" customHeight="1">
      <c r="A30" s="160" t="s">
        <v>90</v>
      </c>
      <c r="B30" s="160"/>
      <c r="C30" s="146">
        <v>1973</v>
      </c>
      <c r="D30" s="135">
        <v>15872</v>
      </c>
      <c r="E30" s="135">
        <v>26777999</v>
      </c>
      <c r="F30" s="135">
        <v>241189</v>
      </c>
      <c r="G30" s="135">
        <v>90</v>
      </c>
      <c r="H30" s="135">
        <v>287</v>
      </c>
      <c r="I30" s="135">
        <v>8016</v>
      </c>
      <c r="J30" s="135">
        <v>4720</v>
      </c>
      <c r="K30" s="4"/>
    </row>
    <row r="31" spans="1:11" ht="11.25" customHeight="1">
      <c r="A31" s="12"/>
      <c r="B31" s="14"/>
      <c r="C31" s="103"/>
      <c r="D31" s="70"/>
      <c r="E31" s="70"/>
      <c r="F31" s="70"/>
      <c r="G31" s="70"/>
      <c r="H31" s="70"/>
      <c r="I31" s="70"/>
      <c r="J31" s="70"/>
      <c r="K31" s="4"/>
    </row>
    <row r="32" spans="1:11" ht="11.25" customHeight="1">
      <c r="A32" s="20">
        <v>551</v>
      </c>
      <c r="B32" s="14" t="s">
        <v>36</v>
      </c>
      <c r="C32" s="105">
        <v>4</v>
      </c>
      <c r="D32" s="73">
        <v>563</v>
      </c>
      <c r="E32" s="73">
        <v>1555889</v>
      </c>
      <c r="F32" s="73">
        <v>27616</v>
      </c>
      <c r="G32" s="73">
        <v>0</v>
      </c>
      <c r="H32" s="73">
        <v>0</v>
      </c>
      <c r="I32" s="73">
        <v>0</v>
      </c>
      <c r="J32" s="73">
        <v>0</v>
      </c>
      <c r="K32" s="4"/>
    </row>
    <row r="33" spans="1:11" ht="11.25" customHeight="1">
      <c r="A33" s="20">
        <v>559</v>
      </c>
      <c r="B33" s="14" t="s">
        <v>53</v>
      </c>
      <c r="C33" s="105">
        <v>7</v>
      </c>
      <c r="D33" s="73">
        <v>82</v>
      </c>
      <c r="E33" s="73">
        <v>126900</v>
      </c>
      <c r="F33" s="73">
        <v>2537</v>
      </c>
      <c r="G33" s="73">
        <v>0</v>
      </c>
      <c r="H33" s="73">
        <v>0</v>
      </c>
      <c r="I33" s="73">
        <v>0</v>
      </c>
      <c r="J33" s="73">
        <v>0</v>
      </c>
      <c r="K33" s="4"/>
    </row>
    <row r="34" spans="1:11" ht="11.25" customHeight="1">
      <c r="A34" s="20">
        <v>561</v>
      </c>
      <c r="B34" s="14" t="s">
        <v>54</v>
      </c>
      <c r="C34" s="105">
        <v>39</v>
      </c>
      <c r="D34" s="73">
        <v>113</v>
      </c>
      <c r="E34" s="73">
        <v>124632</v>
      </c>
      <c r="F34" s="73">
        <v>2496</v>
      </c>
      <c r="G34" s="73">
        <v>3</v>
      </c>
      <c r="H34" s="73">
        <v>6</v>
      </c>
      <c r="I34" s="73">
        <v>380</v>
      </c>
      <c r="J34" s="73">
        <v>86</v>
      </c>
      <c r="K34" s="4"/>
    </row>
    <row r="35" spans="1:11" ht="11.25" customHeight="1">
      <c r="A35" s="20">
        <v>562</v>
      </c>
      <c r="B35" s="14" t="s">
        <v>55</v>
      </c>
      <c r="C35" s="105">
        <v>48</v>
      </c>
      <c r="D35" s="73">
        <v>213</v>
      </c>
      <c r="E35" s="73">
        <v>324636</v>
      </c>
      <c r="F35" s="73">
        <v>6899</v>
      </c>
      <c r="G35" s="71">
        <v>1</v>
      </c>
      <c r="H35" s="73">
        <v>1</v>
      </c>
      <c r="I35" s="73" t="s">
        <v>146</v>
      </c>
      <c r="J35" s="73" t="s">
        <v>146</v>
      </c>
      <c r="K35" s="4"/>
    </row>
    <row r="36" spans="1:11" ht="11.25" customHeight="1">
      <c r="A36" s="20">
        <v>563</v>
      </c>
      <c r="B36" s="14" t="s">
        <v>56</v>
      </c>
      <c r="C36" s="105">
        <v>129</v>
      </c>
      <c r="D36" s="73">
        <v>788</v>
      </c>
      <c r="E36" s="73">
        <v>1062739</v>
      </c>
      <c r="F36" s="73">
        <v>11445</v>
      </c>
      <c r="G36" s="71">
        <v>10</v>
      </c>
      <c r="H36" s="73">
        <v>23</v>
      </c>
      <c r="I36" s="73">
        <v>857</v>
      </c>
      <c r="J36" s="73">
        <v>372</v>
      </c>
      <c r="K36" s="4"/>
    </row>
    <row r="37" spans="1:11" ht="11.25" customHeight="1">
      <c r="A37" s="13"/>
      <c r="B37" s="14"/>
      <c r="C37" s="104"/>
      <c r="D37" s="71"/>
      <c r="E37" s="71"/>
      <c r="F37" s="71"/>
      <c r="G37" s="71"/>
      <c r="H37" s="71"/>
      <c r="I37" s="71"/>
      <c r="J37" s="71"/>
      <c r="K37" s="4"/>
    </row>
    <row r="38" spans="1:11" ht="11.25" customHeight="1">
      <c r="A38" s="20">
        <v>564</v>
      </c>
      <c r="B38" s="14" t="s">
        <v>57</v>
      </c>
      <c r="C38" s="105">
        <v>19</v>
      </c>
      <c r="D38" s="73">
        <v>77</v>
      </c>
      <c r="E38" s="73">
        <v>123441</v>
      </c>
      <c r="F38" s="73">
        <v>2244</v>
      </c>
      <c r="G38" s="73">
        <v>1</v>
      </c>
      <c r="H38" s="73">
        <v>1</v>
      </c>
      <c r="I38" s="73" t="s">
        <v>146</v>
      </c>
      <c r="J38" s="73" t="s">
        <v>146</v>
      </c>
      <c r="K38" s="4"/>
    </row>
    <row r="39" spans="1:11" ht="11.25" customHeight="1">
      <c r="A39" s="20">
        <v>569</v>
      </c>
      <c r="B39" s="13" t="s">
        <v>104</v>
      </c>
      <c r="C39" s="105">
        <v>50</v>
      </c>
      <c r="D39" s="73">
        <v>220</v>
      </c>
      <c r="E39" s="73">
        <v>318129</v>
      </c>
      <c r="F39" s="73">
        <v>4628</v>
      </c>
      <c r="G39" s="73">
        <v>5</v>
      </c>
      <c r="H39" s="73">
        <v>19</v>
      </c>
      <c r="I39" s="73">
        <v>214</v>
      </c>
      <c r="J39" s="73">
        <v>568</v>
      </c>
      <c r="K39" s="4"/>
    </row>
    <row r="40" spans="1:11" ht="11.25" customHeight="1">
      <c r="A40" s="20">
        <v>571</v>
      </c>
      <c r="B40" s="14" t="s">
        <v>59</v>
      </c>
      <c r="C40" s="105">
        <v>43</v>
      </c>
      <c r="D40" s="73">
        <v>1729</v>
      </c>
      <c r="E40" s="73">
        <v>3456005</v>
      </c>
      <c r="F40" s="73">
        <v>28218</v>
      </c>
      <c r="G40" s="73">
        <v>0</v>
      </c>
      <c r="H40" s="73">
        <v>0</v>
      </c>
      <c r="I40" s="73">
        <v>0</v>
      </c>
      <c r="J40" s="73">
        <v>0</v>
      </c>
      <c r="K40" s="4"/>
    </row>
    <row r="41" spans="1:11" ht="11.25" customHeight="1">
      <c r="A41" s="20">
        <v>572</v>
      </c>
      <c r="B41" s="14" t="s">
        <v>60</v>
      </c>
      <c r="C41" s="105">
        <v>64</v>
      </c>
      <c r="D41" s="73">
        <v>207</v>
      </c>
      <c r="E41" s="73">
        <v>380846</v>
      </c>
      <c r="F41" s="73">
        <v>4170</v>
      </c>
      <c r="G41" s="73">
        <v>3</v>
      </c>
      <c r="H41" s="73">
        <v>5</v>
      </c>
      <c r="I41" s="73">
        <v>313</v>
      </c>
      <c r="J41" s="73">
        <v>138</v>
      </c>
      <c r="K41" s="4"/>
    </row>
    <row r="42" spans="1:11" ht="11.25" customHeight="1">
      <c r="A42" s="20">
        <v>573</v>
      </c>
      <c r="B42" s="14" t="s">
        <v>61</v>
      </c>
      <c r="C42" s="105">
        <v>27</v>
      </c>
      <c r="D42" s="73">
        <v>126</v>
      </c>
      <c r="E42" s="73">
        <v>124058</v>
      </c>
      <c r="F42" s="73">
        <v>1056</v>
      </c>
      <c r="G42" s="73">
        <v>2</v>
      </c>
      <c r="H42" s="73">
        <v>3</v>
      </c>
      <c r="I42" s="73" t="s">
        <v>146</v>
      </c>
      <c r="J42" s="73" t="s">
        <v>146</v>
      </c>
      <c r="K42" s="4"/>
    </row>
    <row r="43" spans="1:11" ht="11.25" customHeight="1">
      <c r="A43" s="13"/>
      <c r="B43" s="14"/>
      <c r="C43" s="104"/>
      <c r="D43" s="71"/>
      <c r="E43" s="71"/>
      <c r="F43" s="71"/>
      <c r="G43" s="71"/>
      <c r="H43" s="71"/>
      <c r="I43" s="71"/>
      <c r="J43" s="71"/>
      <c r="K43" s="4"/>
    </row>
    <row r="44" spans="1:10" s="4" customFormat="1" ht="11.25" customHeight="1">
      <c r="A44" s="20">
        <v>574</v>
      </c>
      <c r="B44" s="14" t="s">
        <v>62</v>
      </c>
      <c r="C44" s="105">
        <v>52</v>
      </c>
      <c r="D44" s="73">
        <v>192</v>
      </c>
      <c r="E44" s="73">
        <v>243987</v>
      </c>
      <c r="F44" s="73">
        <v>2030</v>
      </c>
      <c r="G44" s="73">
        <v>1</v>
      </c>
      <c r="H44" s="73">
        <v>15</v>
      </c>
      <c r="I44" s="73" t="s">
        <v>146</v>
      </c>
      <c r="J44" s="73" t="s">
        <v>146</v>
      </c>
    </row>
    <row r="45" spans="1:10" s="4" customFormat="1" ht="11.25" customHeight="1">
      <c r="A45" s="20">
        <v>575</v>
      </c>
      <c r="B45" s="14" t="s">
        <v>63</v>
      </c>
      <c r="C45" s="105">
        <v>59</v>
      </c>
      <c r="D45" s="73">
        <v>294</v>
      </c>
      <c r="E45" s="73">
        <v>227257</v>
      </c>
      <c r="F45" s="73">
        <v>4711</v>
      </c>
      <c r="G45" s="73">
        <v>3</v>
      </c>
      <c r="H45" s="73">
        <v>77</v>
      </c>
      <c r="I45" s="73">
        <v>234</v>
      </c>
      <c r="J45" s="73">
        <v>1061</v>
      </c>
    </row>
    <row r="46" spans="1:10" s="4" customFormat="1" ht="11.25" customHeight="1">
      <c r="A46" s="20">
        <v>576</v>
      </c>
      <c r="B46" s="14" t="s">
        <v>64</v>
      </c>
      <c r="C46" s="105">
        <v>134</v>
      </c>
      <c r="D46" s="73">
        <v>791</v>
      </c>
      <c r="E46" s="73">
        <v>542753</v>
      </c>
      <c r="F46" s="73">
        <v>4351</v>
      </c>
      <c r="G46" s="71">
        <v>7</v>
      </c>
      <c r="H46" s="73">
        <v>20</v>
      </c>
      <c r="I46" s="73">
        <v>877</v>
      </c>
      <c r="J46" s="73">
        <v>110</v>
      </c>
    </row>
    <row r="47" spans="1:10" s="4" customFormat="1" ht="11.25" customHeight="1">
      <c r="A47" s="20">
        <v>577</v>
      </c>
      <c r="B47" s="14" t="s">
        <v>65</v>
      </c>
      <c r="C47" s="105">
        <v>24</v>
      </c>
      <c r="D47" s="73">
        <v>61</v>
      </c>
      <c r="E47" s="73">
        <v>68093</v>
      </c>
      <c r="F47" s="73">
        <v>739</v>
      </c>
      <c r="G47" s="73">
        <v>0</v>
      </c>
      <c r="H47" s="73">
        <v>0</v>
      </c>
      <c r="I47" s="73">
        <v>0</v>
      </c>
      <c r="J47" s="73">
        <v>0</v>
      </c>
    </row>
    <row r="48" spans="1:10" s="4" customFormat="1" ht="11.25" customHeight="1">
      <c r="A48" s="20">
        <v>579</v>
      </c>
      <c r="B48" s="14" t="s">
        <v>66</v>
      </c>
      <c r="C48" s="105">
        <v>299</v>
      </c>
      <c r="D48" s="73">
        <v>4002</v>
      </c>
      <c r="E48" s="73">
        <v>3367395</v>
      </c>
      <c r="F48" s="73">
        <v>27151</v>
      </c>
      <c r="G48" s="71">
        <v>9</v>
      </c>
      <c r="H48" s="71">
        <v>44</v>
      </c>
      <c r="I48" s="71">
        <v>883</v>
      </c>
      <c r="J48" s="71">
        <v>312</v>
      </c>
    </row>
    <row r="49" spans="1:11" ht="11.25" customHeight="1">
      <c r="A49" s="13"/>
      <c r="B49" s="14"/>
      <c r="C49" s="104"/>
      <c r="D49" s="71"/>
      <c r="E49" s="71"/>
      <c r="F49" s="71"/>
      <c r="G49" s="71"/>
      <c r="H49" s="71"/>
      <c r="I49" s="71"/>
      <c r="J49" s="71"/>
      <c r="K49" s="4"/>
    </row>
    <row r="50" spans="1:10" s="4" customFormat="1" ht="11.25" customHeight="1">
      <c r="A50" s="20">
        <v>581</v>
      </c>
      <c r="B50" s="14" t="s">
        <v>67</v>
      </c>
      <c r="C50" s="104">
        <v>144</v>
      </c>
      <c r="D50" s="71">
        <v>1234</v>
      </c>
      <c r="E50" s="71">
        <v>4127595</v>
      </c>
      <c r="F50" s="71">
        <v>6355</v>
      </c>
      <c r="G50" s="71">
        <v>2</v>
      </c>
      <c r="H50" s="73">
        <v>6</v>
      </c>
      <c r="I50" s="73" t="s">
        <v>146</v>
      </c>
      <c r="J50" s="73">
        <v>0</v>
      </c>
    </row>
    <row r="51" spans="1:10" s="4" customFormat="1" ht="11.25" customHeight="1">
      <c r="A51" s="20">
        <v>582</v>
      </c>
      <c r="B51" s="14" t="s">
        <v>68</v>
      </c>
      <c r="C51" s="104">
        <v>23</v>
      </c>
      <c r="D51" s="71">
        <v>45</v>
      </c>
      <c r="E51" s="71">
        <v>27434</v>
      </c>
      <c r="F51" s="71">
        <v>1352</v>
      </c>
      <c r="G51" s="71">
        <v>4</v>
      </c>
      <c r="H51" s="71">
        <v>9</v>
      </c>
      <c r="I51" s="71">
        <v>419</v>
      </c>
      <c r="J51" s="71">
        <v>426</v>
      </c>
    </row>
    <row r="52" spans="1:10" s="4" customFormat="1" ht="11.25" customHeight="1">
      <c r="A52" s="20">
        <v>591</v>
      </c>
      <c r="B52" s="14" t="s">
        <v>69</v>
      </c>
      <c r="C52" s="104">
        <v>42</v>
      </c>
      <c r="D52" s="71">
        <v>139</v>
      </c>
      <c r="E52" s="71">
        <v>132033</v>
      </c>
      <c r="F52" s="71">
        <v>2836</v>
      </c>
      <c r="G52" s="71">
        <v>3</v>
      </c>
      <c r="H52" s="73">
        <v>3</v>
      </c>
      <c r="I52" s="73">
        <v>193</v>
      </c>
      <c r="J52" s="73">
        <v>0</v>
      </c>
    </row>
    <row r="53" spans="1:10" s="4" customFormat="1" ht="11.25" customHeight="1">
      <c r="A53" s="20">
        <v>592</v>
      </c>
      <c r="B53" s="14" t="s">
        <v>70</v>
      </c>
      <c r="C53" s="104">
        <v>79</v>
      </c>
      <c r="D53" s="71">
        <v>513</v>
      </c>
      <c r="E53" s="71">
        <v>3051253</v>
      </c>
      <c r="F53" s="71">
        <v>21185</v>
      </c>
      <c r="G53" s="71">
        <v>2</v>
      </c>
      <c r="H53" s="73">
        <v>3</v>
      </c>
      <c r="I53" s="73" t="s">
        <v>146</v>
      </c>
      <c r="J53" s="73" t="s">
        <v>146</v>
      </c>
    </row>
    <row r="54" spans="1:10" s="4" customFormat="1" ht="11.25" customHeight="1">
      <c r="A54" s="20">
        <v>599</v>
      </c>
      <c r="B54" s="14" t="s">
        <v>71</v>
      </c>
      <c r="C54" s="104">
        <v>33</v>
      </c>
      <c r="D54" s="71">
        <v>103</v>
      </c>
      <c r="E54" s="71">
        <v>124705</v>
      </c>
      <c r="F54" s="71">
        <v>2023</v>
      </c>
      <c r="G54" s="71">
        <v>5</v>
      </c>
      <c r="H54" s="73">
        <v>7</v>
      </c>
      <c r="I54" s="73">
        <v>401</v>
      </c>
      <c r="J54" s="73">
        <v>236</v>
      </c>
    </row>
    <row r="55" spans="1:11" ht="11.25" customHeight="1">
      <c r="A55" s="13"/>
      <c r="B55" s="14"/>
      <c r="C55" s="104"/>
      <c r="D55" s="71"/>
      <c r="E55" s="71"/>
      <c r="F55" s="71"/>
      <c r="G55" s="71"/>
      <c r="H55" s="71"/>
      <c r="I55" s="71"/>
      <c r="J55" s="71"/>
      <c r="K55" s="4"/>
    </row>
    <row r="56" spans="1:10" s="4" customFormat="1" ht="11.25" customHeight="1">
      <c r="A56" s="20">
        <v>601</v>
      </c>
      <c r="B56" s="14" t="s">
        <v>72</v>
      </c>
      <c r="C56" s="104">
        <v>143</v>
      </c>
      <c r="D56" s="71">
        <v>961</v>
      </c>
      <c r="E56" s="71">
        <v>1831904</v>
      </c>
      <c r="F56" s="71">
        <v>17406</v>
      </c>
      <c r="G56" s="71">
        <v>3</v>
      </c>
      <c r="H56" s="73">
        <v>7</v>
      </c>
      <c r="I56" s="73">
        <v>196</v>
      </c>
      <c r="J56" s="73">
        <v>115</v>
      </c>
    </row>
    <row r="57" spans="1:10" s="4" customFormat="1" ht="11.25" customHeight="1">
      <c r="A57" s="20">
        <v>602</v>
      </c>
      <c r="B57" s="14" t="s">
        <v>73</v>
      </c>
      <c r="C57" s="104">
        <v>11</v>
      </c>
      <c r="D57" s="71">
        <v>44</v>
      </c>
      <c r="E57" s="71">
        <v>93084</v>
      </c>
      <c r="F57" s="71">
        <v>630</v>
      </c>
      <c r="G57" s="73">
        <v>1</v>
      </c>
      <c r="H57" s="73">
        <v>2</v>
      </c>
      <c r="I57" s="73" t="s">
        <v>146</v>
      </c>
      <c r="J57" s="73" t="s">
        <v>146</v>
      </c>
    </row>
    <row r="58" spans="1:10" s="4" customFormat="1" ht="11.25" customHeight="1">
      <c r="A58" s="20">
        <v>603</v>
      </c>
      <c r="B58" s="14" t="s">
        <v>74</v>
      </c>
      <c r="C58" s="104">
        <v>87</v>
      </c>
      <c r="D58" s="71">
        <v>637</v>
      </c>
      <c r="E58" s="71">
        <v>1650057</v>
      </c>
      <c r="F58" s="71">
        <v>1372</v>
      </c>
      <c r="G58" s="73">
        <v>1</v>
      </c>
      <c r="H58" s="73">
        <v>2</v>
      </c>
      <c r="I58" s="73" t="s">
        <v>146</v>
      </c>
      <c r="J58" s="73" t="s">
        <v>146</v>
      </c>
    </row>
    <row r="59" spans="1:10" s="4" customFormat="1" ht="11.25" customHeight="1">
      <c r="A59" s="20">
        <v>604</v>
      </c>
      <c r="B59" s="14" t="s">
        <v>75</v>
      </c>
      <c r="C59" s="104">
        <v>74</v>
      </c>
      <c r="D59" s="73">
        <v>968</v>
      </c>
      <c r="E59" s="73">
        <v>1037142</v>
      </c>
      <c r="F59" s="73">
        <v>7734</v>
      </c>
      <c r="G59" s="71">
        <v>4</v>
      </c>
      <c r="H59" s="73">
        <v>6</v>
      </c>
      <c r="I59" s="73">
        <v>357</v>
      </c>
      <c r="J59" s="73">
        <v>75</v>
      </c>
    </row>
    <row r="60" spans="1:10" s="4" customFormat="1" ht="11.25" customHeight="1">
      <c r="A60" s="20">
        <v>605</v>
      </c>
      <c r="B60" s="33" t="s">
        <v>109</v>
      </c>
      <c r="C60" s="104">
        <v>62</v>
      </c>
      <c r="D60" s="71">
        <v>303</v>
      </c>
      <c r="E60" s="71">
        <v>548916</v>
      </c>
      <c r="F60" s="71">
        <v>11472</v>
      </c>
      <c r="G60" s="71">
        <v>2</v>
      </c>
      <c r="H60" s="71">
        <v>2</v>
      </c>
      <c r="I60" s="73" t="s">
        <v>146</v>
      </c>
      <c r="J60" s="73" t="s">
        <v>146</v>
      </c>
    </row>
    <row r="61" spans="1:10" s="4" customFormat="1" ht="11.25" customHeight="1">
      <c r="A61" s="20"/>
      <c r="B61" s="13"/>
      <c r="C61" s="104"/>
      <c r="D61" s="71"/>
      <c r="E61" s="71"/>
      <c r="F61" s="71"/>
      <c r="G61" s="71"/>
      <c r="H61" s="71"/>
      <c r="I61" s="71"/>
      <c r="J61" s="71"/>
    </row>
    <row r="62" spans="1:11" ht="11.25" customHeight="1">
      <c r="A62" s="20">
        <v>606</v>
      </c>
      <c r="B62" s="14" t="s">
        <v>76</v>
      </c>
      <c r="C62" s="104">
        <v>3</v>
      </c>
      <c r="D62" s="71">
        <v>8</v>
      </c>
      <c r="E62" s="71">
        <v>4535</v>
      </c>
      <c r="F62" s="71">
        <v>131</v>
      </c>
      <c r="G62" s="73">
        <v>0</v>
      </c>
      <c r="H62" s="73">
        <v>0</v>
      </c>
      <c r="I62" s="73">
        <v>0</v>
      </c>
      <c r="J62" s="73">
        <v>0</v>
      </c>
      <c r="K62" s="4"/>
    </row>
    <row r="63" spans="1:11" ht="11.25" customHeight="1">
      <c r="A63" s="20">
        <v>607</v>
      </c>
      <c r="B63" s="14" t="s">
        <v>77</v>
      </c>
      <c r="C63" s="104">
        <v>31</v>
      </c>
      <c r="D63" s="71">
        <v>181</v>
      </c>
      <c r="E63" s="71">
        <v>237720</v>
      </c>
      <c r="F63" s="71">
        <v>2434</v>
      </c>
      <c r="G63" s="73">
        <v>0</v>
      </c>
      <c r="H63" s="73">
        <v>0</v>
      </c>
      <c r="I63" s="73">
        <v>0</v>
      </c>
      <c r="J63" s="73">
        <v>0</v>
      </c>
      <c r="K63" s="4"/>
    </row>
    <row r="64" spans="1:11" ht="11.25" customHeight="1">
      <c r="A64" s="31">
        <v>609</v>
      </c>
      <c r="B64" s="34" t="s">
        <v>81</v>
      </c>
      <c r="C64" s="106">
        <v>243</v>
      </c>
      <c r="D64" s="74">
        <v>1278</v>
      </c>
      <c r="E64" s="74">
        <v>1864861</v>
      </c>
      <c r="F64" s="74">
        <v>35968</v>
      </c>
      <c r="G64" s="74">
        <v>18</v>
      </c>
      <c r="H64" s="74">
        <v>26</v>
      </c>
      <c r="I64" s="74">
        <v>1436</v>
      </c>
      <c r="J64" s="74">
        <v>823</v>
      </c>
      <c r="K64" s="4"/>
    </row>
    <row r="65" spans="1:11" ht="11.25" customHeight="1">
      <c r="A65" s="12" t="s">
        <v>147</v>
      </c>
      <c r="B65" s="14"/>
      <c r="C65" s="7"/>
      <c r="D65" s="7"/>
      <c r="E65" s="7"/>
      <c r="F65" s="7"/>
      <c r="G65" s="7"/>
      <c r="H65" s="7"/>
      <c r="I65" s="7"/>
      <c r="J65" s="7"/>
      <c r="K65" s="4"/>
    </row>
    <row r="66" spans="1:11" ht="11.25" customHeight="1">
      <c r="A66" s="20"/>
      <c r="B66" s="14"/>
      <c r="C66" s="7"/>
      <c r="D66" s="7"/>
      <c r="E66" s="7"/>
      <c r="F66" s="7"/>
      <c r="G66" s="7"/>
      <c r="H66" s="7"/>
      <c r="I66" s="7"/>
      <c r="J66" s="7"/>
      <c r="K66" s="4"/>
    </row>
    <row r="67" spans="1:11" ht="11.25" customHeight="1">
      <c r="A67" s="20"/>
      <c r="B67" s="14"/>
      <c r="C67" s="7"/>
      <c r="D67" s="7"/>
      <c r="E67" s="7"/>
      <c r="F67" s="7"/>
      <c r="G67" s="7"/>
      <c r="H67" s="7"/>
      <c r="I67" s="7"/>
      <c r="J67" s="7"/>
      <c r="K67" s="4"/>
    </row>
    <row r="68" spans="1:256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10" ht="13.5" customHeight="1" thickBot="1">
      <c r="A70" s="10"/>
      <c r="B70" s="1" t="s">
        <v>126</v>
      </c>
      <c r="H70" s="182" t="s">
        <v>95</v>
      </c>
      <c r="I70" s="183"/>
      <c r="J70" s="183"/>
    </row>
    <row r="71" spans="1:10" ht="12" customHeight="1" thickTop="1">
      <c r="A71" s="169" t="s">
        <v>96</v>
      </c>
      <c r="B71" s="167"/>
      <c r="C71" s="180" t="s">
        <v>129</v>
      </c>
      <c r="D71" s="180"/>
      <c r="E71" s="180"/>
      <c r="F71" s="181"/>
      <c r="G71" s="180" t="s">
        <v>130</v>
      </c>
      <c r="H71" s="180"/>
      <c r="I71" s="180"/>
      <c r="J71" s="181"/>
    </row>
    <row r="72" spans="1:10" ht="13.5">
      <c r="A72" s="170"/>
      <c r="B72" s="168"/>
      <c r="C72" s="54" t="s">
        <v>98</v>
      </c>
      <c r="D72" s="54" t="s">
        <v>0</v>
      </c>
      <c r="E72" s="54" t="s">
        <v>99</v>
      </c>
      <c r="F72" s="54" t="s">
        <v>1</v>
      </c>
      <c r="G72" s="54" t="s">
        <v>98</v>
      </c>
      <c r="H72" s="54" t="s">
        <v>0</v>
      </c>
      <c r="I72" s="54" t="s">
        <v>99</v>
      </c>
      <c r="J72" s="55" t="s">
        <v>1</v>
      </c>
    </row>
    <row r="73" spans="1:11" s="10" customFormat="1" ht="11.25" customHeight="1">
      <c r="A73" s="160" t="s">
        <v>88</v>
      </c>
      <c r="B73" s="160"/>
      <c r="C73" s="147">
        <f aca="true" t="shared" si="1" ref="C73:J73">SUM(C75+C97)</f>
        <v>152</v>
      </c>
      <c r="D73" s="143">
        <f t="shared" si="1"/>
        <v>281</v>
      </c>
      <c r="E73" s="143">
        <f t="shared" si="1"/>
        <v>49136</v>
      </c>
      <c r="F73" s="143">
        <f t="shared" si="1"/>
        <v>4478</v>
      </c>
      <c r="G73" s="143">
        <f t="shared" si="1"/>
        <v>278</v>
      </c>
      <c r="H73" s="143">
        <f t="shared" si="1"/>
        <v>784</v>
      </c>
      <c r="I73" s="143">
        <f t="shared" si="1"/>
        <v>201612</v>
      </c>
      <c r="J73" s="143">
        <f t="shared" si="1"/>
        <v>8279</v>
      </c>
      <c r="K73" s="9"/>
    </row>
    <row r="74" spans="1:11" ht="11.25" customHeight="1">
      <c r="A74" s="175"/>
      <c r="B74" s="175"/>
      <c r="C74" s="144"/>
      <c r="D74" s="145"/>
      <c r="E74" s="145"/>
      <c r="F74" s="145"/>
      <c r="G74" s="145"/>
      <c r="H74" s="145"/>
      <c r="I74" s="145"/>
      <c r="J74" s="145"/>
      <c r="K74" s="4"/>
    </row>
    <row r="75" spans="1:11" s="10" customFormat="1" ht="11.25" customHeight="1">
      <c r="A75" s="160" t="s">
        <v>89</v>
      </c>
      <c r="B75" s="160"/>
      <c r="C75" s="146">
        <v>11</v>
      </c>
      <c r="D75" s="135">
        <v>20</v>
      </c>
      <c r="E75" s="140">
        <v>3527</v>
      </c>
      <c r="F75" s="140">
        <v>0</v>
      </c>
      <c r="G75" s="135">
        <v>29</v>
      </c>
      <c r="H75" s="135">
        <v>50</v>
      </c>
      <c r="I75" s="135">
        <v>21666</v>
      </c>
      <c r="J75" s="140">
        <v>0</v>
      </c>
      <c r="K75" s="9"/>
    </row>
    <row r="76" spans="1:11" ht="11.25" customHeight="1">
      <c r="A76" s="12"/>
      <c r="B76" s="12"/>
      <c r="C76" s="104"/>
      <c r="D76" s="71"/>
      <c r="E76" s="71"/>
      <c r="F76" s="71"/>
      <c r="G76" s="71"/>
      <c r="H76" s="71"/>
      <c r="I76" s="71"/>
      <c r="J76" s="71"/>
      <c r="K76" s="4"/>
    </row>
    <row r="77" spans="1:11" ht="11.25" customHeight="1">
      <c r="A77" s="28">
        <v>49</v>
      </c>
      <c r="B77" s="32" t="s">
        <v>38</v>
      </c>
      <c r="C77" s="105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4"/>
    </row>
    <row r="78" spans="1:11" ht="11.25" customHeight="1">
      <c r="A78" s="20">
        <v>501</v>
      </c>
      <c r="B78" s="14" t="s">
        <v>39</v>
      </c>
      <c r="C78" s="105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4"/>
    </row>
    <row r="79" spans="1:11" ht="11.25" customHeight="1">
      <c r="A79" s="20">
        <v>502</v>
      </c>
      <c r="B79" s="14" t="s">
        <v>40</v>
      </c>
      <c r="C79" s="105">
        <v>0</v>
      </c>
      <c r="D79" s="73">
        <v>0</v>
      </c>
      <c r="E79" s="73">
        <v>0</v>
      </c>
      <c r="F79" s="73">
        <v>0</v>
      </c>
      <c r="G79" s="73">
        <v>1</v>
      </c>
      <c r="H79" s="73">
        <v>2</v>
      </c>
      <c r="I79" s="73" t="s">
        <v>146</v>
      </c>
      <c r="J79" s="73">
        <v>0</v>
      </c>
      <c r="K79" s="4"/>
    </row>
    <row r="80" spans="1:11" ht="11.25" customHeight="1">
      <c r="A80" s="20">
        <v>511</v>
      </c>
      <c r="B80" s="14" t="s">
        <v>41</v>
      </c>
      <c r="C80" s="105">
        <v>1</v>
      </c>
      <c r="D80" s="73">
        <v>2</v>
      </c>
      <c r="E80" s="73" t="s">
        <v>146</v>
      </c>
      <c r="F80" s="73">
        <v>0</v>
      </c>
      <c r="G80" s="73">
        <v>1</v>
      </c>
      <c r="H80" s="73">
        <v>2</v>
      </c>
      <c r="I80" s="73" t="s">
        <v>146</v>
      </c>
      <c r="J80" s="73">
        <v>0</v>
      </c>
      <c r="K80" s="4"/>
    </row>
    <row r="81" spans="1:11" ht="11.25" customHeight="1">
      <c r="A81" s="20">
        <v>512</v>
      </c>
      <c r="B81" s="14" t="s">
        <v>42</v>
      </c>
      <c r="C81" s="105">
        <v>2</v>
      </c>
      <c r="D81" s="73">
        <v>5</v>
      </c>
      <c r="E81" s="73" t="s">
        <v>146</v>
      </c>
      <c r="F81" s="73">
        <v>0</v>
      </c>
      <c r="G81" s="71">
        <v>4</v>
      </c>
      <c r="H81" s="73">
        <v>5</v>
      </c>
      <c r="I81" s="73">
        <v>2650</v>
      </c>
      <c r="J81" s="73">
        <v>0</v>
      </c>
      <c r="K81" s="4"/>
    </row>
    <row r="82" spans="1:11" ht="11.25" customHeight="1">
      <c r="A82" s="13"/>
      <c r="B82" s="14"/>
      <c r="C82" s="104"/>
      <c r="D82" s="71"/>
      <c r="E82" s="71"/>
      <c r="F82" s="71"/>
      <c r="G82" s="71"/>
      <c r="H82" s="71"/>
      <c r="I82" s="71"/>
      <c r="J82" s="71"/>
      <c r="K82" s="4"/>
    </row>
    <row r="83" spans="1:11" ht="11.25" customHeight="1">
      <c r="A83" s="20">
        <v>521</v>
      </c>
      <c r="B83" s="14" t="s">
        <v>43</v>
      </c>
      <c r="C83" s="105">
        <v>5</v>
      </c>
      <c r="D83" s="73">
        <v>9</v>
      </c>
      <c r="E83" s="73">
        <v>1540</v>
      </c>
      <c r="F83" s="73">
        <v>0</v>
      </c>
      <c r="G83" s="71">
        <v>8</v>
      </c>
      <c r="H83" s="73">
        <v>12</v>
      </c>
      <c r="I83" s="73">
        <v>6414</v>
      </c>
      <c r="J83" s="73">
        <v>0</v>
      </c>
      <c r="K83" s="4"/>
    </row>
    <row r="84" spans="1:11" ht="11.25" customHeight="1">
      <c r="A84" s="20">
        <v>522</v>
      </c>
      <c r="B84" s="14" t="s">
        <v>44</v>
      </c>
      <c r="C84" s="105">
        <v>0</v>
      </c>
      <c r="D84" s="73">
        <v>0</v>
      </c>
      <c r="E84" s="73">
        <v>0</v>
      </c>
      <c r="F84" s="73">
        <v>0</v>
      </c>
      <c r="G84" s="71">
        <v>1</v>
      </c>
      <c r="H84" s="73">
        <v>2</v>
      </c>
      <c r="I84" s="73" t="s">
        <v>146</v>
      </c>
      <c r="J84" s="73">
        <v>0</v>
      </c>
      <c r="K84" s="4"/>
    </row>
    <row r="85" spans="1:11" ht="11.25" customHeight="1">
      <c r="A85" s="20">
        <v>523</v>
      </c>
      <c r="B85" s="14" t="s">
        <v>45</v>
      </c>
      <c r="C85" s="105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4"/>
    </row>
    <row r="86" spans="1:11" ht="11.25" customHeight="1">
      <c r="A86" s="20">
        <v>524</v>
      </c>
      <c r="B86" s="14" t="s">
        <v>46</v>
      </c>
      <c r="C86" s="105">
        <v>0</v>
      </c>
      <c r="D86" s="73">
        <v>0</v>
      </c>
      <c r="E86" s="73">
        <v>0</v>
      </c>
      <c r="F86" s="73">
        <v>0</v>
      </c>
      <c r="G86" s="71">
        <v>3</v>
      </c>
      <c r="H86" s="73">
        <v>9</v>
      </c>
      <c r="I86" s="73">
        <v>2157</v>
      </c>
      <c r="J86" s="73">
        <v>0</v>
      </c>
      <c r="K86" s="4"/>
    </row>
    <row r="87" spans="1:11" ht="11.25" customHeight="1">
      <c r="A87" s="20">
        <v>531</v>
      </c>
      <c r="B87" s="14" t="s">
        <v>47</v>
      </c>
      <c r="C87" s="104">
        <v>0</v>
      </c>
      <c r="D87" s="73">
        <v>0</v>
      </c>
      <c r="E87" s="73">
        <v>0</v>
      </c>
      <c r="F87" s="73">
        <v>0</v>
      </c>
      <c r="G87" s="73">
        <v>1</v>
      </c>
      <c r="H87" s="73">
        <v>2</v>
      </c>
      <c r="I87" s="73" t="s">
        <v>146</v>
      </c>
      <c r="J87" s="73">
        <v>0</v>
      </c>
      <c r="K87" s="4"/>
    </row>
    <row r="88" spans="1:11" ht="11.25" customHeight="1">
      <c r="A88" s="13"/>
      <c r="B88" s="14"/>
      <c r="C88" s="104"/>
      <c r="D88" s="71"/>
      <c r="E88" s="71"/>
      <c r="F88" s="71"/>
      <c r="G88" s="71"/>
      <c r="H88" s="71"/>
      <c r="I88" s="71"/>
      <c r="J88" s="71"/>
      <c r="K88" s="4"/>
    </row>
    <row r="89" spans="1:11" ht="11.25" customHeight="1">
      <c r="A89" s="20">
        <v>532</v>
      </c>
      <c r="B89" s="14" t="s">
        <v>48</v>
      </c>
      <c r="C89" s="104">
        <v>0</v>
      </c>
      <c r="D89" s="73">
        <v>0</v>
      </c>
      <c r="E89" s="73">
        <v>0</v>
      </c>
      <c r="F89" s="73">
        <v>0</v>
      </c>
      <c r="G89" s="71">
        <v>0</v>
      </c>
      <c r="H89" s="73">
        <v>0</v>
      </c>
      <c r="I89" s="73">
        <v>0</v>
      </c>
      <c r="J89" s="73">
        <v>0</v>
      </c>
      <c r="K89" s="4"/>
    </row>
    <row r="90" spans="1:11" ht="11.25" customHeight="1">
      <c r="A90" s="20">
        <v>533</v>
      </c>
      <c r="B90" s="14" t="s">
        <v>49</v>
      </c>
      <c r="C90" s="105">
        <v>1</v>
      </c>
      <c r="D90" s="73">
        <v>1</v>
      </c>
      <c r="E90" s="73" t="s">
        <v>146</v>
      </c>
      <c r="F90" s="73">
        <v>0</v>
      </c>
      <c r="G90" s="73">
        <v>3</v>
      </c>
      <c r="H90" s="73">
        <v>3</v>
      </c>
      <c r="I90" s="73">
        <v>2580</v>
      </c>
      <c r="J90" s="73">
        <v>0</v>
      </c>
      <c r="K90" s="4"/>
    </row>
    <row r="91" spans="1:11" ht="11.25" customHeight="1">
      <c r="A91" s="20">
        <v>539</v>
      </c>
      <c r="B91" s="14" t="s">
        <v>50</v>
      </c>
      <c r="C91" s="105">
        <v>0</v>
      </c>
      <c r="D91" s="73">
        <v>0</v>
      </c>
      <c r="E91" s="73">
        <v>0</v>
      </c>
      <c r="F91" s="73">
        <v>0</v>
      </c>
      <c r="G91" s="73">
        <v>1</v>
      </c>
      <c r="H91" s="73">
        <v>1</v>
      </c>
      <c r="I91" s="73" t="s">
        <v>146</v>
      </c>
      <c r="J91" s="73">
        <v>0</v>
      </c>
      <c r="K91" s="4"/>
    </row>
    <row r="92" spans="1:11" ht="11.25" customHeight="1">
      <c r="A92" s="20">
        <v>541</v>
      </c>
      <c r="B92" s="14" t="s">
        <v>51</v>
      </c>
      <c r="C92" s="105">
        <v>0</v>
      </c>
      <c r="D92" s="73">
        <v>0</v>
      </c>
      <c r="E92" s="73">
        <v>0</v>
      </c>
      <c r="F92" s="73">
        <v>0</v>
      </c>
      <c r="G92" s="73">
        <v>3</v>
      </c>
      <c r="H92" s="73">
        <v>5</v>
      </c>
      <c r="I92" s="73">
        <v>2250</v>
      </c>
      <c r="J92" s="73">
        <v>0</v>
      </c>
      <c r="K92" s="4"/>
    </row>
    <row r="93" spans="1:11" ht="11.25" customHeight="1">
      <c r="A93" s="20">
        <v>542</v>
      </c>
      <c r="B93" s="14" t="s">
        <v>52</v>
      </c>
      <c r="C93" s="105">
        <v>0</v>
      </c>
      <c r="D93" s="73">
        <v>0</v>
      </c>
      <c r="E93" s="73">
        <v>0</v>
      </c>
      <c r="F93" s="73">
        <v>0</v>
      </c>
      <c r="G93" s="73">
        <v>1</v>
      </c>
      <c r="H93" s="73">
        <v>2</v>
      </c>
      <c r="I93" s="73" t="s">
        <v>146</v>
      </c>
      <c r="J93" s="73">
        <v>0</v>
      </c>
      <c r="K93" s="4"/>
    </row>
    <row r="94" spans="1:11" ht="11.25" customHeight="1">
      <c r="A94" s="20"/>
      <c r="B94" s="14"/>
      <c r="C94" s="104"/>
      <c r="D94" s="71"/>
      <c r="E94" s="71"/>
      <c r="F94" s="71"/>
      <c r="G94" s="71"/>
      <c r="H94" s="71"/>
      <c r="I94" s="71"/>
      <c r="J94" s="71"/>
      <c r="K94" s="4"/>
    </row>
    <row r="95" spans="1:11" ht="11.25" customHeight="1">
      <c r="A95" s="20">
        <v>549</v>
      </c>
      <c r="B95" s="14" t="s">
        <v>105</v>
      </c>
      <c r="C95" s="105">
        <v>2</v>
      </c>
      <c r="D95" s="73">
        <v>3</v>
      </c>
      <c r="E95" s="73" t="s">
        <v>146</v>
      </c>
      <c r="F95" s="73">
        <v>0</v>
      </c>
      <c r="G95" s="73">
        <v>2</v>
      </c>
      <c r="H95" s="73">
        <v>5</v>
      </c>
      <c r="I95" s="73" t="s">
        <v>146</v>
      </c>
      <c r="J95" s="73">
        <v>0</v>
      </c>
      <c r="K95" s="4"/>
    </row>
    <row r="96" spans="1:11" ht="11.25" customHeight="1">
      <c r="A96" s="13"/>
      <c r="B96" s="14"/>
      <c r="C96" s="104"/>
      <c r="D96" s="71"/>
      <c r="E96" s="71"/>
      <c r="F96" s="73"/>
      <c r="G96" s="71"/>
      <c r="H96" s="71"/>
      <c r="I96" s="71"/>
      <c r="J96" s="73"/>
      <c r="K96" s="4"/>
    </row>
    <row r="97" spans="1:11" ht="11.25" customHeight="1">
      <c r="A97" s="160" t="s">
        <v>90</v>
      </c>
      <c r="B97" s="160"/>
      <c r="C97" s="146">
        <v>141</v>
      </c>
      <c r="D97" s="135">
        <v>261</v>
      </c>
      <c r="E97" s="135">
        <v>45609</v>
      </c>
      <c r="F97" s="135">
        <v>4478</v>
      </c>
      <c r="G97" s="135">
        <v>249</v>
      </c>
      <c r="H97" s="135">
        <v>734</v>
      </c>
      <c r="I97" s="135">
        <v>179946</v>
      </c>
      <c r="J97" s="135">
        <v>8279</v>
      </c>
      <c r="K97" s="4"/>
    </row>
    <row r="98" spans="1:11" ht="11.25" customHeight="1">
      <c r="A98" s="12"/>
      <c r="B98" s="14"/>
      <c r="C98" s="103"/>
      <c r="D98" s="70"/>
      <c r="E98" s="70"/>
      <c r="F98" s="70"/>
      <c r="G98" s="70"/>
      <c r="H98" s="70"/>
      <c r="I98" s="70"/>
      <c r="J98" s="70"/>
      <c r="K98" s="4"/>
    </row>
    <row r="99" spans="1:11" ht="11.25" customHeight="1">
      <c r="A99" s="20">
        <v>551</v>
      </c>
      <c r="B99" s="14" t="s">
        <v>36</v>
      </c>
      <c r="C99" s="105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4"/>
    </row>
    <row r="100" spans="1:11" ht="11.25" customHeight="1">
      <c r="A100" s="20">
        <v>559</v>
      </c>
      <c r="B100" s="14" t="s">
        <v>53</v>
      </c>
      <c r="C100" s="105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4"/>
    </row>
    <row r="101" spans="1:11" ht="11.25" customHeight="1">
      <c r="A101" s="20">
        <v>561</v>
      </c>
      <c r="B101" s="14" t="s">
        <v>54</v>
      </c>
      <c r="C101" s="104">
        <v>10</v>
      </c>
      <c r="D101" s="73">
        <v>19</v>
      </c>
      <c r="E101" s="73">
        <v>3100</v>
      </c>
      <c r="F101" s="73">
        <v>612</v>
      </c>
      <c r="G101" s="73">
        <v>7</v>
      </c>
      <c r="H101" s="73">
        <v>11</v>
      </c>
      <c r="I101" s="73">
        <v>5049</v>
      </c>
      <c r="J101" s="73">
        <v>219</v>
      </c>
      <c r="K101" s="4"/>
    </row>
    <row r="102" spans="1:11" ht="11.25" customHeight="1">
      <c r="A102" s="20">
        <v>562</v>
      </c>
      <c r="B102" s="14" t="s">
        <v>55</v>
      </c>
      <c r="C102" s="104">
        <v>7</v>
      </c>
      <c r="D102" s="73">
        <v>11</v>
      </c>
      <c r="E102" s="73">
        <v>1758</v>
      </c>
      <c r="F102" s="73">
        <v>225</v>
      </c>
      <c r="G102" s="71">
        <v>4</v>
      </c>
      <c r="H102" s="73">
        <v>9</v>
      </c>
      <c r="I102" s="73">
        <v>2268</v>
      </c>
      <c r="J102" s="73">
        <v>304</v>
      </c>
      <c r="K102" s="4"/>
    </row>
    <row r="103" spans="1:11" ht="11.25" customHeight="1">
      <c r="A103" s="20">
        <v>563</v>
      </c>
      <c r="B103" s="14" t="s">
        <v>56</v>
      </c>
      <c r="C103" s="104">
        <v>10</v>
      </c>
      <c r="D103" s="71">
        <v>23</v>
      </c>
      <c r="E103" s="71">
        <v>3242</v>
      </c>
      <c r="F103" s="71">
        <v>523</v>
      </c>
      <c r="G103" s="71">
        <v>17</v>
      </c>
      <c r="H103" s="71">
        <v>40</v>
      </c>
      <c r="I103" s="71">
        <v>12268</v>
      </c>
      <c r="J103" s="71">
        <v>530</v>
      </c>
      <c r="K103" s="4"/>
    </row>
    <row r="104" spans="1:11" ht="11.25" customHeight="1">
      <c r="A104" s="13"/>
      <c r="B104" s="14"/>
      <c r="C104" s="104"/>
      <c r="D104" s="71"/>
      <c r="E104" s="71"/>
      <c r="F104" s="71"/>
      <c r="G104" s="71"/>
      <c r="H104" s="71"/>
      <c r="I104" s="71"/>
      <c r="J104" s="71"/>
      <c r="K104" s="4"/>
    </row>
    <row r="105" spans="1:11" ht="11.25" customHeight="1">
      <c r="A105" s="20">
        <v>564</v>
      </c>
      <c r="B105" s="14" t="s">
        <v>57</v>
      </c>
      <c r="C105" s="105">
        <v>2</v>
      </c>
      <c r="D105" s="73">
        <v>4</v>
      </c>
      <c r="E105" s="73" t="s">
        <v>146</v>
      </c>
      <c r="F105" s="73" t="s">
        <v>146</v>
      </c>
      <c r="G105" s="71">
        <v>0</v>
      </c>
      <c r="H105" s="71">
        <v>0</v>
      </c>
      <c r="I105" s="71">
        <v>0</v>
      </c>
      <c r="J105" s="71">
        <v>0</v>
      </c>
      <c r="K105" s="4"/>
    </row>
    <row r="106" spans="1:11" ht="11.25" customHeight="1">
      <c r="A106" s="20">
        <v>569</v>
      </c>
      <c r="B106" s="13" t="s">
        <v>104</v>
      </c>
      <c r="C106" s="104">
        <v>4</v>
      </c>
      <c r="D106" s="71">
        <v>6</v>
      </c>
      <c r="E106" s="71">
        <v>1453</v>
      </c>
      <c r="F106" s="71">
        <v>197</v>
      </c>
      <c r="G106" s="71">
        <v>5</v>
      </c>
      <c r="H106" s="73">
        <v>11</v>
      </c>
      <c r="I106" s="73">
        <v>3372</v>
      </c>
      <c r="J106" s="73">
        <v>310</v>
      </c>
      <c r="K106" s="4"/>
    </row>
    <row r="107" spans="1:11" ht="11.25" customHeight="1">
      <c r="A107" s="20">
        <v>571</v>
      </c>
      <c r="B107" s="14" t="s">
        <v>59</v>
      </c>
      <c r="C107" s="105">
        <v>1</v>
      </c>
      <c r="D107" s="73">
        <v>2</v>
      </c>
      <c r="E107" s="73" t="s">
        <v>146</v>
      </c>
      <c r="F107" s="73" t="s">
        <v>146</v>
      </c>
      <c r="G107" s="73">
        <v>1</v>
      </c>
      <c r="H107" s="73">
        <v>2</v>
      </c>
      <c r="I107" s="73" t="s">
        <v>146</v>
      </c>
      <c r="J107" s="73" t="s">
        <v>146</v>
      </c>
      <c r="K107" s="4"/>
    </row>
    <row r="108" spans="1:11" ht="11.25" customHeight="1">
      <c r="A108" s="20">
        <v>572</v>
      </c>
      <c r="B108" s="14" t="s">
        <v>60</v>
      </c>
      <c r="C108" s="104">
        <v>0</v>
      </c>
      <c r="D108" s="73">
        <v>0</v>
      </c>
      <c r="E108" s="73">
        <v>0</v>
      </c>
      <c r="F108" s="73">
        <v>0</v>
      </c>
      <c r="G108" s="71">
        <v>6</v>
      </c>
      <c r="H108" s="73">
        <v>13</v>
      </c>
      <c r="I108" s="73">
        <v>4471</v>
      </c>
      <c r="J108" s="73">
        <v>254</v>
      </c>
      <c r="K108" s="4"/>
    </row>
    <row r="109" spans="1:11" ht="11.25" customHeight="1">
      <c r="A109" s="20">
        <v>573</v>
      </c>
      <c r="B109" s="14" t="s">
        <v>61</v>
      </c>
      <c r="C109" s="104">
        <v>1</v>
      </c>
      <c r="D109" s="73">
        <v>2</v>
      </c>
      <c r="E109" s="73" t="s">
        <v>146</v>
      </c>
      <c r="F109" s="73" t="s">
        <v>146</v>
      </c>
      <c r="G109" s="71">
        <v>8</v>
      </c>
      <c r="H109" s="73">
        <v>17</v>
      </c>
      <c r="I109" s="73">
        <v>5891</v>
      </c>
      <c r="J109" s="73">
        <v>210</v>
      </c>
      <c r="K109" s="4"/>
    </row>
    <row r="110" spans="1:11" ht="11.25" customHeight="1">
      <c r="A110" s="13"/>
      <c r="B110" s="14"/>
      <c r="C110" s="104"/>
      <c r="D110" s="71"/>
      <c r="E110" s="71"/>
      <c r="F110" s="71"/>
      <c r="G110" s="71"/>
      <c r="H110" s="71"/>
      <c r="I110" s="71"/>
      <c r="J110" s="71"/>
      <c r="K110" s="4"/>
    </row>
    <row r="111" spans="1:10" s="4" customFormat="1" ht="11.25" customHeight="1">
      <c r="A111" s="20">
        <v>574</v>
      </c>
      <c r="B111" s="14" t="s">
        <v>62</v>
      </c>
      <c r="C111" s="104">
        <v>3</v>
      </c>
      <c r="D111" s="73">
        <v>5</v>
      </c>
      <c r="E111" s="73">
        <v>1087</v>
      </c>
      <c r="F111" s="73">
        <v>54</v>
      </c>
      <c r="G111" s="73">
        <v>8</v>
      </c>
      <c r="H111" s="71">
        <v>14</v>
      </c>
      <c r="I111" s="71">
        <v>5788</v>
      </c>
      <c r="J111" s="71">
        <v>170</v>
      </c>
    </row>
    <row r="112" spans="1:10" s="4" customFormat="1" ht="11.25" customHeight="1">
      <c r="A112" s="20">
        <v>575</v>
      </c>
      <c r="B112" s="14" t="s">
        <v>63</v>
      </c>
      <c r="C112" s="104">
        <v>8</v>
      </c>
      <c r="D112" s="71">
        <v>17</v>
      </c>
      <c r="E112" s="73">
        <v>2417</v>
      </c>
      <c r="F112" s="73">
        <v>407</v>
      </c>
      <c r="G112" s="71">
        <v>10</v>
      </c>
      <c r="H112" s="71">
        <v>24</v>
      </c>
      <c r="I112" s="71">
        <v>7653</v>
      </c>
      <c r="J112" s="71">
        <v>454</v>
      </c>
    </row>
    <row r="113" spans="1:10" s="4" customFormat="1" ht="11.25" customHeight="1">
      <c r="A113" s="20">
        <v>576</v>
      </c>
      <c r="B113" s="14" t="s">
        <v>64</v>
      </c>
      <c r="C113" s="104">
        <v>16</v>
      </c>
      <c r="D113" s="71">
        <v>27</v>
      </c>
      <c r="E113" s="71">
        <v>5054</v>
      </c>
      <c r="F113" s="71">
        <v>263</v>
      </c>
      <c r="G113" s="71">
        <v>18</v>
      </c>
      <c r="H113" s="73">
        <v>61</v>
      </c>
      <c r="I113" s="73">
        <v>13899</v>
      </c>
      <c r="J113" s="73">
        <v>402</v>
      </c>
    </row>
    <row r="114" spans="1:10" s="4" customFormat="1" ht="11.25" customHeight="1">
      <c r="A114" s="20">
        <v>577</v>
      </c>
      <c r="B114" s="14" t="s">
        <v>65</v>
      </c>
      <c r="C114" s="104">
        <v>1</v>
      </c>
      <c r="D114" s="73">
        <v>2</v>
      </c>
      <c r="E114" s="73" t="s">
        <v>146</v>
      </c>
      <c r="F114" s="73" t="s">
        <v>146</v>
      </c>
      <c r="G114" s="71">
        <v>5</v>
      </c>
      <c r="H114" s="71">
        <v>11</v>
      </c>
      <c r="I114" s="71">
        <v>4022</v>
      </c>
      <c r="J114" s="71">
        <v>118</v>
      </c>
    </row>
    <row r="115" spans="1:10" s="4" customFormat="1" ht="11.25" customHeight="1">
      <c r="A115" s="20">
        <v>579</v>
      </c>
      <c r="B115" s="14" t="s">
        <v>66</v>
      </c>
      <c r="C115" s="104">
        <v>19</v>
      </c>
      <c r="D115" s="71">
        <v>34</v>
      </c>
      <c r="E115" s="71">
        <v>6027</v>
      </c>
      <c r="F115" s="71">
        <v>439</v>
      </c>
      <c r="G115" s="71">
        <v>34</v>
      </c>
      <c r="H115" s="71">
        <v>253</v>
      </c>
      <c r="I115" s="71">
        <v>25406</v>
      </c>
      <c r="J115" s="71">
        <v>992</v>
      </c>
    </row>
    <row r="116" spans="1:11" ht="11.25" customHeight="1">
      <c r="A116" s="13"/>
      <c r="B116" s="14"/>
      <c r="C116" s="104"/>
      <c r="D116" s="71"/>
      <c r="E116" s="71"/>
      <c r="F116" s="71"/>
      <c r="G116" s="71"/>
      <c r="H116" s="71"/>
      <c r="I116" s="71"/>
      <c r="J116" s="71"/>
      <c r="K116" s="4"/>
    </row>
    <row r="117" spans="1:10" s="4" customFormat="1" ht="11.25" customHeight="1">
      <c r="A117" s="20">
        <v>581</v>
      </c>
      <c r="B117" s="14" t="s">
        <v>67</v>
      </c>
      <c r="C117" s="104">
        <v>5</v>
      </c>
      <c r="D117" s="73">
        <v>8</v>
      </c>
      <c r="E117" s="73">
        <v>1918</v>
      </c>
      <c r="F117" s="73">
        <v>150</v>
      </c>
      <c r="G117" s="71">
        <v>8</v>
      </c>
      <c r="H117" s="71">
        <v>16</v>
      </c>
      <c r="I117" s="71">
        <v>5935</v>
      </c>
      <c r="J117" s="71">
        <v>338</v>
      </c>
    </row>
    <row r="118" spans="1:10" s="4" customFormat="1" ht="11.25" customHeight="1">
      <c r="A118" s="20">
        <v>582</v>
      </c>
      <c r="B118" s="14" t="s">
        <v>68</v>
      </c>
      <c r="C118" s="104">
        <v>8</v>
      </c>
      <c r="D118" s="71">
        <v>10</v>
      </c>
      <c r="E118" s="71">
        <v>3115</v>
      </c>
      <c r="F118" s="71">
        <v>297</v>
      </c>
      <c r="G118" s="71">
        <v>7</v>
      </c>
      <c r="H118" s="71">
        <v>10</v>
      </c>
      <c r="I118" s="71">
        <v>4575</v>
      </c>
      <c r="J118" s="71">
        <v>280</v>
      </c>
    </row>
    <row r="119" spans="1:10" s="4" customFormat="1" ht="11.25" customHeight="1">
      <c r="A119" s="20">
        <v>591</v>
      </c>
      <c r="B119" s="14" t="s">
        <v>69</v>
      </c>
      <c r="C119" s="104">
        <v>4</v>
      </c>
      <c r="D119" s="73">
        <v>7</v>
      </c>
      <c r="E119" s="73">
        <v>1364</v>
      </c>
      <c r="F119" s="73">
        <v>0</v>
      </c>
      <c r="G119" s="71">
        <v>12</v>
      </c>
      <c r="H119" s="71">
        <v>26</v>
      </c>
      <c r="I119" s="71">
        <v>9104</v>
      </c>
      <c r="J119" s="73">
        <v>350</v>
      </c>
    </row>
    <row r="120" spans="1:10" s="4" customFormat="1" ht="11.25" customHeight="1">
      <c r="A120" s="20">
        <v>592</v>
      </c>
      <c r="B120" s="14" t="s">
        <v>70</v>
      </c>
      <c r="C120" s="104">
        <v>3</v>
      </c>
      <c r="D120" s="71">
        <v>6</v>
      </c>
      <c r="E120" s="71">
        <v>649</v>
      </c>
      <c r="F120" s="71">
        <v>105</v>
      </c>
      <c r="G120" s="71">
        <v>10</v>
      </c>
      <c r="H120" s="73">
        <v>16</v>
      </c>
      <c r="I120" s="73">
        <v>7378</v>
      </c>
      <c r="J120" s="73">
        <v>437</v>
      </c>
    </row>
    <row r="121" spans="1:10" s="4" customFormat="1" ht="11.25" customHeight="1">
      <c r="A121" s="20">
        <v>599</v>
      </c>
      <c r="B121" s="14" t="s">
        <v>71</v>
      </c>
      <c r="C121" s="104">
        <v>3</v>
      </c>
      <c r="D121" s="71">
        <v>5</v>
      </c>
      <c r="E121" s="71">
        <v>1177</v>
      </c>
      <c r="F121" s="71">
        <v>66</v>
      </c>
      <c r="G121" s="71">
        <v>9</v>
      </c>
      <c r="H121" s="71">
        <v>19</v>
      </c>
      <c r="I121" s="71">
        <v>6729</v>
      </c>
      <c r="J121" s="71">
        <v>302</v>
      </c>
    </row>
    <row r="122" spans="1:11" ht="11.25" customHeight="1">
      <c r="A122" s="13"/>
      <c r="B122" s="14"/>
      <c r="C122" s="104"/>
      <c r="D122" s="71"/>
      <c r="E122" s="71"/>
      <c r="F122" s="71"/>
      <c r="G122" s="71"/>
      <c r="H122" s="71"/>
      <c r="I122" s="71"/>
      <c r="J122" s="71"/>
      <c r="K122" s="4"/>
    </row>
    <row r="123" spans="1:10" s="4" customFormat="1" ht="11.25" customHeight="1">
      <c r="A123" s="20">
        <v>601</v>
      </c>
      <c r="B123" s="14" t="s">
        <v>72</v>
      </c>
      <c r="C123" s="104">
        <v>3</v>
      </c>
      <c r="D123" s="71">
        <v>17</v>
      </c>
      <c r="E123" s="71">
        <v>1044</v>
      </c>
      <c r="F123" s="71">
        <v>82</v>
      </c>
      <c r="G123" s="71">
        <v>9</v>
      </c>
      <c r="H123" s="73">
        <v>16</v>
      </c>
      <c r="I123" s="73">
        <v>5994</v>
      </c>
      <c r="J123" s="73">
        <v>296</v>
      </c>
    </row>
    <row r="124" spans="1:11" s="4" customFormat="1" ht="11.25" customHeight="1">
      <c r="A124" s="20">
        <v>602</v>
      </c>
      <c r="B124" s="14" t="s">
        <v>73</v>
      </c>
      <c r="C124" s="104">
        <v>1</v>
      </c>
      <c r="D124" s="73">
        <v>1</v>
      </c>
      <c r="E124" s="73" t="s">
        <v>146</v>
      </c>
      <c r="F124" s="73" t="s">
        <v>146</v>
      </c>
      <c r="G124" s="73">
        <v>0</v>
      </c>
      <c r="H124" s="73">
        <v>0</v>
      </c>
      <c r="I124" s="73">
        <v>0</v>
      </c>
      <c r="J124" s="73">
        <v>0</v>
      </c>
      <c r="K124" s="66"/>
    </row>
    <row r="125" spans="1:10" s="4" customFormat="1" ht="11.25" customHeight="1">
      <c r="A125" s="20">
        <v>603</v>
      </c>
      <c r="B125" s="14" t="s">
        <v>74</v>
      </c>
      <c r="C125" s="105">
        <v>0</v>
      </c>
      <c r="D125" s="73">
        <v>0</v>
      </c>
      <c r="E125" s="73">
        <v>0</v>
      </c>
      <c r="F125" s="73">
        <v>0</v>
      </c>
      <c r="G125" s="73">
        <v>3</v>
      </c>
      <c r="H125" s="73">
        <v>6</v>
      </c>
      <c r="I125" s="73">
        <v>2048</v>
      </c>
      <c r="J125" s="73">
        <v>61</v>
      </c>
    </row>
    <row r="126" spans="1:10" s="4" customFormat="1" ht="11.25" customHeight="1">
      <c r="A126" s="20">
        <v>604</v>
      </c>
      <c r="B126" s="14" t="s">
        <v>75</v>
      </c>
      <c r="C126" s="104">
        <v>5</v>
      </c>
      <c r="D126" s="73">
        <v>12</v>
      </c>
      <c r="E126" s="73">
        <v>1780</v>
      </c>
      <c r="F126" s="73">
        <v>176</v>
      </c>
      <c r="G126" s="71">
        <v>3</v>
      </c>
      <c r="H126" s="73">
        <v>8</v>
      </c>
      <c r="I126" s="73">
        <v>2139</v>
      </c>
      <c r="J126" s="73">
        <v>81</v>
      </c>
    </row>
    <row r="127" spans="1:10" s="4" customFormat="1" ht="11.25" customHeight="1">
      <c r="A127" s="20">
        <v>605</v>
      </c>
      <c r="B127" s="33" t="s">
        <v>109</v>
      </c>
      <c r="C127" s="104">
        <v>4</v>
      </c>
      <c r="D127" s="73">
        <v>7</v>
      </c>
      <c r="E127" s="73">
        <v>1241</v>
      </c>
      <c r="F127" s="73">
        <v>122</v>
      </c>
      <c r="G127" s="71">
        <v>7</v>
      </c>
      <c r="H127" s="73">
        <v>11</v>
      </c>
      <c r="I127" s="73">
        <v>5211</v>
      </c>
      <c r="J127" s="73">
        <v>325</v>
      </c>
    </row>
    <row r="128" spans="1:10" s="4" customFormat="1" ht="11.25" customHeight="1">
      <c r="A128" s="20"/>
      <c r="B128" s="13"/>
      <c r="C128" s="104"/>
      <c r="D128" s="71"/>
      <c r="E128" s="71"/>
      <c r="F128" s="71"/>
      <c r="G128" s="71"/>
      <c r="H128" s="71"/>
      <c r="I128" s="71"/>
      <c r="J128" s="71"/>
    </row>
    <row r="129" spans="1:11" ht="11.25" customHeight="1">
      <c r="A129" s="20">
        <v>606</v>
      </c>
      <c r="B129" s="14" t="s">
        <v>76</v>
      </c>
      <c r="C129" s="105">
        <v>1</v>
      </c>
      <c r="D129" s="73">
        <v>2</v>
      </c>
      <c r="E129" s="73" t="s">
        <v>146</v>
      </c>
      <c r="F129" s="73" t="s">
        <v>146</v>
      </c>
      <c r="G129" s="73">
        <v>0</v>
      </c>
      <c r="H129" s="73">
        <v>0</v>
      </c>
      <c r="I129" s="73">
        <v>0</v>
      </c>
      <c r="J129" s="73">
        <v>0</v>
      </c>
      <c r="K129" s="4"/>
    </row>
    <row r="130" spans="1:11" ht="11.25" customHeight="1">
      <c r="A130" s="20">
        <v>607</v>
      </c>
      <c r="B130" s="14" t="s">
        <v>77</v>
      </c>
      <c r="C130" s="105">
        <v>0</v>
      </c>
      <c r="D130" s="73">
        <v>0</v>
      </c>
      <c r="E130" s="73">
        <v>0</v>
      </c>
      <c r="F130" s="73">
        <v>0</v>
      </c>
      <c r="G130" s="71">
        <v>6</v>
      </c>
      <c r="H130" s="73">
        <v>13</v>
      </c>
      <c r="I130" s="73">
        <v>3861</v>
      </c>
      <c r="J130" s="73">
        <v>222</v>
      </c>
      <c r="K130" s="4"/>
    </row>
    <row r="131" spans="1:11" ht="11.25" customHeight="1">
      <c r="A131" s="31">
        <v>609</v>
      </c>
      <c r="B131" s="34" t="s">
        <v>81</v>
      </c>
      <c r="C131" s="106">
        <v>22</v>
      </c>
      <c r="D131" s="74">
        <v>34</v>
      </c>
      <c r="E131" s="74">
        <v>6796</v>
      </c>
      <c r="F131" s="74">
        <v>477</v>
      </c>
      <c r="G131" s="74">
        <v>52</v>
      </c>
      <c r="H131" s="74">
        <v>127</v>
      </c>
      <c r="I131" s="74">
        <v>36315</v>
      </c>
      <c r="J131" s="74">
        <v>1591</v>
      </c>
      <c r="K131" s="4"/>
    </row>
    <row r="132" spans="1:11" ht="11.25" customHeight="1">
      <c r="A132" s="20"/>
      <c r="B132" s="14"/>
      <c r="C132" s="57"/>
      <c r="D132" s="57"/>
      <c r="E132" s="57"/>
      <c r="F132" s="57"/>
      <c r="G132" s="57"/>
      <c r="H132" s="57"/>
      <c r="I132" s="57"/>
      <c r="J132" s="57"/>
      <c r="K132" s="4"/>
    </row>
    <row r="133" spans="1:11" ht="11.25" customHeight="1">
      <c r="A133" s="20"/>
      <c r="B133" s="14"/>
      <c r="C133" s="57"/>
      <c r="D133" s="57"/>
      <c r="E133" s="57"/>
      <c r="F133" s="57"/>
      <c r="G133" s="57"/>
      <c r="H133" s="57"/>
      <c r="I133" s="57"/>
      <c r="J133" s="57"/>
      <c r="K133" s="4"/>
    </row>
    <row r="134" spans="1:11" ht="11.25" customHeight="1">
      <c r="A134" s="20"/>
      <c r="B134" s="14"/>
      <c r="C134" s="57"/>
      <c r="D134" s="57"/>
      <c r="E134" s="57"/>
      <c r="F134" s="57"/>
      <c r="G134" s="57"/>
      <c r="H134" s="57"/>
      <c r="I134" s="57"/>
      <c r="J134" s="57"/>
      <c r="K134" s="4"/>
    </row>
    <row r="135" spans="1:256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10" ht="13.5" customHeight="1" thickBot="1">
      <c r="A137" s="10"/>
      <c r="B137" s="1" t="s">
        <v>126</v>
      </c>
      <c r="H137" s="182" t="s">
        <v>95</v>
      </c>
      <c r="I137" s="183"/>
      <c r="J137" s="183"/>
    </row>
    <row r="138" spans="1:10" ht="12" customHeight="1" thickTop="1">
      <c r="A138" s="169" t="s">
        <v>96</v>
      </c>
      <c r="B138" s="167"/>
      <c r="C138" s="180" t="s">
        <v>131</v>
      </c>
      <c r="D138" s="180"/>
      <c r="E138" s="180"/>
      <c r="F138" s="181"/>
      <c r="G138" s="180" t="s">
        <v>132</v>
      </c>
      <c r="H138" s="180"/>
      <c r="I138" s="180"/>
      <c r="J138" s="181"/>
    </row>
    <row r="139" spans="1:10" ht="13.5">
      <c r="A139" s="170"/>
      <c r="B139" s="168"/>
      <c r="C139" s="54" t="s">
        <v>98</v>
      </c>
      <c r="D139" s="54" t="s">
        <v>0</v>
      </c>
      <c r="E139" s="54" t="s">
        <v>99</v>
      </c>
      <c r="F139" s="54" t="s">
        <v>1</v>
      </c>
      <c r="G139" s="54" t="s">
        <v>98</v>
      </c>
      <c r="H139" s="54" t="s">
        <v>0</v>
      </c>
      <c r="I139" s="54" t="s">
        <v>99</v>
      </c>
      <c r="J139" s="55" t="s">
        <v>1</v>
      </c>
    </row>
    <row r="140" spans="1:11" s="10" customFormat="1" ht="11.25" customHeight="1">
      <c r="A140" s="160" t="s">
        <v>88</v>
      </c>
      <c r="B140" s="160"/>
      <c r="C140" s="147">
        <f aca="true" t="shared" si="2" ref="C140:J140">SUM(C142+C164)</f>
        <v>338</v>
      </c>
      <c r="D140" s="143">
        <f t="shared" si="2"/>
        <v>895</v>
      </c>
      <c r="E140" s="143">
        <f t="shared" si="2"/>
        <v>471095</v>
      </c>
      <c r="F140" s="143">
        <f t="shared" si="2"/>
        <v>11603</v>
      </c>
      <c r="G140" s="143">
        <f t="shared" si="2"/>
        <v>523</v>
      </c>
      <c r="H140" s="143">
        <f t="shared" si="2"/>
        <v>2309</v>
      </c>
      <c r="I140" s="143">
        <f t="shared" si="2"/>
        <v>1636300</v>
      </c>
      <c r="J140" s="143">
        <f t="shared" si="2"/>
        <v>21177</v>
      </c>
      <c r="K140" s="9"/>
    </row>
    <row r="141" spans="1:11" ht="11.25" customHeight="1">
      <c r="A141" s="175"/>
      <c r="B141" s="175"/>
      <c r="C141" s="144"/>
      <c r="D141" s="145"/>
      <c r="E141" s="145"/>
      <c r="F141" s="145"/>
      <c r="G141" s="145"/>
      <c r="H141" s="145"/>
      <c r="I141" s="145"/>
      <c r="J141" s="145"/>
      <c r="K141" s="4"/>
    </row>
    <row r="142" spans="1:11" s="10" customFormat="1" ht="11.25" customHeight="1">
      <c r="A142" s="160" t="s">
        <v>89</v>
      </c>
      <c r="B142" s="160"/>
      <c r="C142" s="146">
        <v>37</v>
      </c>
      <c r="D142" s="135">
        <v>101</v>
      </c>
      <c r="E142" s="135">
        <v>53619</v>
      </c>
      <c r="F142" s="140">
        <v>0</v>
      </c>
      <c r="G142" s="135">
        <v>82</v>
      </c>
      <c r="H142" s="135">
        <v>349</v>
      </c>
      <c r="I142" s="135">
        <v>260552</v>
      </c>
      <c r="J142" s="140">
        <v>0</v>
      </c>
      <c r="K142" s="9"/>
    </row>
    <row r="143" spans="1:11" ht="11.25" customHeight="1">
      <c r="A143" s="12"/>
      <c r="B143" s="12"/>
      <c r="C143" s="104"/>
      <c r="D143" s="71"/>
      <c r="E143" s="71"/>
      <c r="F143" s="71"/>
      <c r="G143" s="71"/>
      <c r="H143" s="71"/>
      <c r="I143" s="71"/>
      <c r="J143" s="71"/>
      <c r="K143" s="4"/>
    </row>
    <row r="144" spans="1:11" ht="11.25" customHeight="1">
      <c r="A144" s="28">
        <v>49</v>
      </c>
      <c r="B144" s="32" t="s">
        <v>38</v>
      </c>
      <c r="C144" s="105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0</v>
      </c>
      <c r="J144" s="73">
        <v>0</v>
      </c>
      <c r="K144" s="4"/>
    </row>
    <row r="145" spans="1:11" ht="11.25" customHeight="1">
      <c r="A145" s="20">
        <v>501</v>
      </c>
      <c r="B145" s="14" t="s">
        <v>39</v>
      </c>
      <c r="C145" s="105">
        <v>0</v>
      </c>
      <c r="D145" s="73">
        <v>0</v>
      </c>
      <c r="E145" s="73">
        <v>0</v>
      </c>
      <c r="F145" s="73">
        <v>0</v>
      </c>
      <c r="G145" s="71">
        <v>2</v>
      </c>
      <c r="H145" s="73">
        <v>12</v>
      </c>
      <c r="I145" s="73" t="s">
        <v>146</v>
      </c>
      <c r="J145" s="73">
        <v>0</v>
      </c>
      <c r="K145" s="4"/>
    </row>
    <row r="146" spans="1:11" ht="11.25" customHeight="1">
      <c r="A146" s="20">
        <v>502</v>
      </c>
      <c r="B146" s="14" t="s">
        <v>40</v>
      </c>
      <c r="C146" s="105">
        <v>0</v>
      </c>
      <c r="D146" s="73">
        <v>0</v>
      </c>
      <c r="E146" s="73">
        <v>0</v>
      </c>
      <c r="F146" s="73">
        <v>0</v>
      </c>
      <c r="G146" s="71">
        <v>7</v>
      </c>
      <c r="H146" s="71">
        <v>24</v>
      </c>
      <c r="I146" s="73" t="s">
        <v>146</v>
      </c>
      <c r="J146" s="73">
        <v>0</v>
      </c>
      <c r="K146" s="4"/>
    </row>
    <row r="147" spans="1:11" ht="11.25" customHeight="1">
      <c r="A147" s="20">
        <v>511</v>
      </c>
      <c r="B147" s="14" t="s">
        <v>41</v>
      </c>
      <c r="C147" s="105">
        <v>4</v>
      </c>
      <c r="D147" s="73">
        <v>9</v>
      </c>
      <c r="E147" s="73">
        <v>5140</v>
      </c>
      <c r="F147" s="73">
        <v>0</v>
      </c>
      <c r="G147" s="71">
        <v>4</v>
      </c>
      <c r="H147" s="71">
        <v>12</v>
      </c>
      <c r="I147" s="71">
        <v>12957</v>
      </c>
      <c r="J147" s="73">
        <v>0</v>
      </c>
      <c r="K147" s="4"/>
    </row>
    <row r="148" spans="1:11" ht="11.25" customHeight="1">
      <c r="A148" s="20">
        <v>512</v>
      </c>
      <c r="B148" s="14" t="s">
        <v>42</v>
      </c>
      <c r="C148" s="104">
        <v>6</v>
      </c>
      <c r="D148" s="73">
        <v>13</v>
      </c>
      <c r="E148" s="73">
        <v>9611</v>
      </c>
      <c r="F148" s="73">
        <v>0</v>
      </c>
      <c r="G148" s="71">
        <v>8</v>
      </c>
      <c r="H148" s="71">
        <v>89</v>
      </c>
      <c r="I148" s="71">
        <v>24822</v>
      </c>
      <c r="J148" s="73">
        <v>0</v>
      </c>
      <c r="K148" s="4"/>
    </row>
    <row r="149" spans="1:11" ht="11.25" customHeight="1">
      <c r="A149" s="13"/>
      <c r="B149" s="14"/>
      <c r="C149" s="104"/>
      <c r="D149" s="71"/>
      <c r="E149" s="71"/>
      <c r="F149" s="71"/>
      <c r="G149" s="71"/>
      <c r="H149" s="71"/>
      <c r="I149" s="71"/>
      <c r="J149" s="71"/>
      <c r="K149" s="4"/>
    </row>
    <row r="150" spans="1:11" ht="11.25" customHeight="1">
      <c r="A150" s="20">
        <v>521</v>
      </c>
      <c r="B150" s="14" t="s">
        <v>43</v>
      </c>
      <c r="C150" s="105">
        <v>1</v>
      </c>
      <c r="D150" s="73">
        <v>3</v>
      </c>
      <c r="E150" s="73" t="s">
        <v>146</v>
      </c>
      <c r="F150" s="73">
        <v>0</v>
      </c>
      <c r="G150" s="71">
        <v>14</v>
      </c>
      <c r="H150" s="71">
        <v>50</v>
      </c>
      <c r="I150" s="71">
        <v>47075</v>
      </c>
      <c r="J150" s="73">
        <v>0</v>
      </c>
      <c r="K150" s="4"/>
    </row>
    <row r="151" spans="1:11" ht="11.25" customHeight="1">
      <c r="A151" s="20">
        <v>522</v>
      </c>
      <c r="B151" s="14" t="s">
        <v>44</v>
      </c>
      <c r="C151" s="105">
        <v>0</v>
      </c>
      <c r="D151" s="73">
        <v>0</v>
      </c>
      <c r="E151" s="73">
        <v>0</v>
      </c>
      <c r="F151" s="73">
        <v>0</v>
      </c>
      <c r="G151" s="71">
        <v>2</v>
      </c>
      <c r="H151" s="73">
        <v>6</v>
      </c>
      <c r="I151" s="73" t="s">
        <v>146</v>
      </c>
      <c r="J151" s="73">
        <v>0</v>
      </c>
      <c r="K151" s="4"/>
    </row>
    <row r="152" spans="1:11" ht="11.25" customHeight="1">
      <c r="A152" s="20">
        <v>523</v>
      </c>
      <c r="B152" s="14" t="s">
        <v>45</v>
      </c>
      <c r="C152" s="104">
        <v>3</v>
      </c>
      <c r="D152" s="73">
        <v>5</v>
      </c>
      <c r="E152" s="73">
        <v>5280</v>
      </c>
      <c r="F152" s="73">
        <v>0</v>
      </c>
      <c r="G152" s="71">
        <v>2</v>
      </c>
      <c r="H152" s="71">
        <v>4</v>
      </c>
      <c r="I152" s="73" t="s">
        <v>146</v>
      </c>
      <c r="J152" s="73">
        <v>0</v>
      </c>
      <c r="K152" s="4"/>
    </row>
    <row r="153" spans="1:11" ht="11.25" customHeight="1">
      <c r="A153" s="20">
        <v>524</v>
      </c>
      <c r="B153" s="14" t="s">
        <v>46</v>
      </c>
      <c r="C153" s="105">
        <v>4</v>
      </c>
      <c r="D153" s="73">
        <v>14</v>
      </c>
      <c r="E153" s="73">
        <v>4843</v>
      </c>
      <c r="F153" s="73">
        <v>0</v>
      </c>
      <c r="G153" s="71">
        <v>5</v>
      </c>
      <c r="H153" s="71">
        <v>13</v>
      </c>
      <c r="I153" s="71">
        <v>13274</v>
      </c>
      <c r="J153" s="73">
        <v>0</v>
      </c>
      <c r="K153" s="4"/>
    </row>
    <row r="154" spans="1:11" ht="11.25" customHeight="1">
      <c r="A154" s="20">
        <v>531</v>
      </c>
      <c r="B154" s="14" t="s">
        <v>47</v>
      </c>
      <c r="C154" s="105">
        <v>0</v>
      </c>
      <c r="D154" s="73">
        <v>0</v>
      </c>
      <c r="E154" s="73">
        <v>0</v>
      </c>
      <c r="F154" s="73">
        <v>0</v>
      </c>
      <c r="G154" s="71">
        <v>7</v>
      </c>
      <c r="H154" s="73">
        <v>20</v>
      </c>
      <c r="I154" s="73">
        <v>20506</v>
      </c>
      <c r="J154" s="73">
        <v>0</v>
      </c>
      <c r="K154" s="4"/>
    </row>
    <row r="155" spans="1:11" ht="11.25" customHeight="1">
      <c r="A155" s="13"/>
      <c r="B155" s="14"/>
      <c r="C155" s="104"/>
      <c r="D155" s="71"/>
      <c r="E155" s="71"/>
      <c r="F155" s="71"/>
      <c r="G155" s="71"/>
      <c r="H155" s="71"/>
      <c r="I155" s="71"/>
      <c r="J155" s="71"/>
      <c r="K155" s="4"/>
    </row>
    <row r="156" spans="1:11" ht="11.25" customHeight="1">
      <c r="A156" s="20">
        <v>532</v>
      </c>
      <c r="B156" s="14" t="s">
        <v>48</v>
      </c>
      <c r="C156" s="105">
        <v>7</v>
      </c>
      <c r="D156" s="73">
        <v>17</v>
      </c>
      <c r="E156" s="73">
        <v>11313</v>
      </c>
      <c r="F156" s="73">
        <v>0</v>
      </c>
      <c r="G156" s="71">
        <v>3</v>
      </c>
      <c r="H156" s="71">
        <v>7</v>
      </c>
      <c r="I156" s="71">
        <v>11300</v>
      </c>
      <c r="J156" s="73">
        <v>0</v>
      </c>
      <c r="K156" s="4"/>
    </row>
    <row r="157" spans="1:11" ht="11.25" customHeight="1">
      <c r="A157" s="20">
        <v>533</v>
      </c>
      <c r="B157" s="14" t="s">
        <v>49</v>
      </c>
      <c r="C157" s="105">
        <v>0</v>
      </c>
      <c r="D157" s="73">
        <v>0</v>
      </c>
      <c r="E157" s="73">
        <v>0</v>
      </c>
      <c r="F157" s="73">
        <v>0</v>
      </c>
      <c r="G157" s="71">
        <v>3</v>
      </c>
      <c r="H157" s="71">
        <v>12</v>
      </c>
      <c r="I157" s="71">
        <v>8810</v>
      </c>
      <c r="J157" s="73">
        <v>0</v>
      </c>
      <c r="K157" s="4"/>
    </row>
    <row r="158" spans="1:11" ht="11.25" customHeight="1">
      <c r="A158" s="20">
        <v>539</v>
      </c>
      <c r="B158" s="14" t="s">
        <v>50</v>
      </c>
      <c r="C158" s="105">
        <v>0</v>
      </c>
      <c r="D158" s="73">
        <v>0</v>
      </c>
      <c r="E158" s="73">
        <v>0</v>
      </c>
      <c r="F158" s="73">
        <v>0</v>
      </c>
      <c r="G158" s="71">
        <v>3</v>
      </c>
      <c r="H158" s="73">
        <v>11</v>
      </c>
      <c r="I158" s="73">
        <v>9800</v>
      </c>
      <c r="J158" s="73">
        <v>0</v>
      </c>
      <c r="K158" s="4"/>
    </row>
    <row r="159" spans="1:11" ht="11.25" customHeight="1">
      <c r="A159" s="20">
        <v>541</v>
      </c>
      <c r="B159" s="14" t="s">
        <v>51</v>
      </c>
      <c r="C159" s="104">
        <v>5</v>
      </c>
      <c r="D159" s="73">
        <v>12</v>
      </c>
      <c r="E159" s="73">
        <v>7000</v>
      </c>
      <c r="F159" s="73">
        <v>0</v>
      </c>
      <c r="G159" s="71">
        <v>4</v>
      </c>
      <c r="H159" s="71">
        <v>13</v>
      </c>
      <c r="I159" s="71">
        <v>12446</v>
      </c>
      <c r="J159" s="73">
        <v>0</v>
      </c>
      <c r="K159" s="4"/>
    </row>
    <row r="160" spans="1:11" ht="11.25" customHeight="1">
      <c r="A160" s="20">
        <v>542</v>
      </c>
      <c r="B160" s="14" t="s">
        <v>52</v>
      </c>
      <c r="C160" s="104">
        <v>3</v>
      </c>
      <c r="D160" s="71">
        <v>13</v>
      </c>
      <c r="E160" s="71">
        <v>3772</v>
      </c>
      <c r="F160" s="73">
        <v>0</v>
      </c>
      <c r="G160" s="71">
        <v>5</v>
      </c>
      <c r="H160" s="71">
        <v>29</v>
      </c>
      <c r="I160" s="71">
        <v>16014</v>
      </c>
      <c r="J160" s="73">
        <v>0</v>
      </c>
      <c r="K160" s="4"/>
    </row>
    <row r="161" spans="1:11" ht="11.25" customHeight="1">
      <c r="A161" s="20"/>
      <c r="B161" s="14"/>
      <c r="C161" s="104"/>
      <c r="D161" s="71"/>
      <c r="E161" s="71"/>
      <c r="F161" s="71"/>
      <c r="G161" s="71"/>
      <c r="H161" s="71"/>
      <c r="I161" s="71"/>
      <c r="J161" s="71"/>
      <c r="K161" s="4"/>
    </row>
    <row r="162" spans="1:11" ht="11.25" customHeight="1">
      <c r="A162" s="20">
        <v>549</v>
      </c>
      <c r="B162" s="14" t="s">
        <v>105</v>
      </c>
      <c r="C162" s="105">
        <v>4</v>
      </c>
      <c r="D162" s="73">
        <v>15</v>
      </c>
      <c r="E162" s="73" t="s">
        <v>146</v>
      </c>
      <c r="F162" s="73">
        <v>0</v>
      </c>
      <c r="G162" s="73">
        <v>13</v>
      </c>
      <c r="H162" s="73">
        <v>47</v>
      </c>
      <c r="I162" s="73" t="s">
        <v>146</v>
      </c>
      <c r="J162" s="73">
        <v>0</v>
      </c>
      <c r="K162" s="4"/>
    </row>
    <row r="163" spans="1:11" ht="11.25" customHeight="1">
      <c r="A163" s="13"/>
      <c r="B163" s="14"/>
      <c r="C163" s="104"/>
      <c r="D163" s="71"/>
      <c r="E163" s="71"/>
      <c r="F163" s="73"/>
      <c r="G163" s="71"/>
      <c r="H163" s="71"/>
      <c r="I163" s="71"/>
      <c r="J163" s="73"/>
      <c r="K163" s="4"/>
    </row>
    <row r="164" spans="1:11" ht="11.25" customHeight="1">
      <c r="A164" s="160" t="s">
        <v>90</v>
      </c>
      <c r="B164" s="160"/>
      <c r="C164" s="146">
        <v>301</v>
      </c>
      <c r="D164" s="135">
        <v>794</v>
      </c>
      <c r="E164" s="135">
        <v>417476</v>
      </c>
      <c r="F164" s="135">
        <v>11603</v>
      </c>
      <c r="G164" s="135">
        <v>441</v>
      </c>
      <c r="H164" s="135">
        <v>1960</v>
      </c>
      <c r="I164" s="135">
        <v>1375748</v>
      </c>
      <c r="J164" s="135">
        <v>21177</v>
      </c>
      <c r="K164" s="4"/>
    </row>
    <row r="165" spans="1:11" ht="11.25" customHeight="1">
      <c r="A165" s="12"/>
      <c r="B165" s="14"/>
      <c r="C165" s="103"/>
      <c r="D165" s="70"/>
      <c r="E165" s="70"/>
      <c r="F165" s="70"/>
      <c r="G165" s="70"/>
      <c r="H165" s="70"/>
      <c r="I165" s="70"/>
      <c r="J165" s="70"/>
      <c r="K165" s="4"/>
    </row>
    <row r="166" spans="1:11" ht="11.25" customHeight="1">
      <c r="A166" s="20">
        <v>551</v>
      </c>
      <c r="B166" s="14" t="s">
        <v>36</v>
      </c>
      <c r="C166" s="105">
        <v>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4"/>
    </row>
    <row r="167" spans="1:11" ht="11.25" customHeight="1">
      <c r="A167" s="20">
        <v>559</v>
      </c>
      <c r="B167" s="14" t="s">
        <v>53</v>
      </c>
      <c r="C167" s="104">
        <v>0</v>
      </c>
      <c r="D167" s="73">
        <v>0</v>
      </c>
      <c r="E167" s="73">
        <v>0</v>
      </c>
      <c r="F167" s="73">
        <v>0</v>
      </c>
      <c r="G167" s="73">
        <v>1</v>
      </c>
      <c r="H167" s="73">
        <v>9</v>
      </c>
      <c r="I167" s="73" t="s">
        <v>146</v>
      </c>
      <c r="J167" s="73" t="s">
        <v>146</v>
      </c>
      <c r="K167" s="4"/>
    </row>
    <row r="168" spans="1:11" ht="11.25" customHeight="1">
      <c r="A168" s="20">
        <v>561</v>
      </c>
      <c r="B168" s="14" t="s">
        <v>54</v>
      </c>
      <c r="C168" s="104">
        <v>2</v>
      </c>
      <c r="D168" s="73">
        <v>10</v>
      </c>
      <c r="E168" s="73" t="s">
        <v>146</v>
      </c>
      <c r="F168" s="73" t="s">
        <v>146</v>
      </c>
      <c r="G168" s="73">
        <v>11</v>
      </c>
      <c r="H168" s="73">
        <v>36</v>
      </c>
      <c r="I168" s="73">
        <v>42920</v>
      </c>
      <c r="J168" s="73">
        <v>737</v>
      </c>
      <c r="K168" s="4"/>
    </row>
    <row r="169" spans="1:11" ht="11.25" customHeight="1">
      <c r="A169" s="20">
        <v>562</v>
      </c>
      <c r="B169" s="14" t="s">
        <v>55</v>
      </c>
      <c r="C169" s="104">
        <v>11</v>
      </c>
      <c r="D169" s="71">
        <v>22</v>
      </c>
      <c r="E169" s="71">
        <v>13550</v>
      </c>
      <c r="F169" s="71">
        <v>483</v>
      </c>
      <c r="G169" s="71">
        <v>7</v>
      </c>
      <c r="H169" s="71">
        <v>20</v>
      </c>
      <c r="I169" s="71">
        <v>21705</v>
      </c>
      <c r="J169" s="71">
        <v>579</v>
      </c>
      <c r="K169" s="4"/>
    </row>
    <row r="170" spans="1:11" ht="11.25" customHeight="1">
      <c r="A170" s="20">
        <v>563</v>
      </c>
      <c r="B170" s="14" t="s">
        <v>56</v>
      </c>
      <c r="C170" s="104">
        <v>14</v>
      </c>
      <c r="D170" s="71">
        <v>33</v>
      </c>
      <c r="E170" s="71">
        <v>19588</v>
      </c>
      <c r="F170" s="71">
        <v>626</v>
      </c>
      <c r="G170" s="71">
        <v>36</v>
      </c>
      <c r="H170" s="71">
        <v>131</v>
      </c>
      <c r="I170" s="71">
        <v>110397</v>
      </c>
      <c r="J170" s="71">
        <v>2115</v>
      </c>
      <c r="K170" s="4"/>
    </row>
    <row r="171" spans="1:11" ht="11.25" customHeight="1">
      <c r="A171" s="13"/>
      <c r="B171" s="14"/>
      <c r="C171" s="104"/>
      <c r="D171" s="71"/>
      <c r="E171" s="71"/>
      <c r="F171" s="71"/>
      <c r="G171" s="71"/>
      <c r="H171" s="71"/>
      <c r="I171" s="71"/>
      <c r="J171" s="71"/>
      <c r="K171" s="4"/>
    </row>
    <row r="172" spans="1:11" ht="11.25" customHeight="1">
      <c r="A172" s="20">
        <v>564</v>
      </c>
      <c r="B172" s="14" t="s">
        <v>57</v>
      </c>
      <c r="C172" s="104">
        <v>2</v>
      </c>
      <c r="D172" s="73">
        <v>5</v>
      </c>
      <c r="E172" s="73" t="s">
        <v>146</v>
      </c>
      <c r="F172" s="73" t="s">
        <v>146</v>
      </c>
      <c r="G172" s="71">
        <v>4</v>
      </c>
      <c r="H172" s="71">
        <v>16</v>
      </c>
      <c r="I172" s="71">
        <v>14292</v>
      </c>
      <c r="J172" s="71">
        <v>271</v>
      </c>
      <c r="K172" s="4"/>
    </row>
    <row r="173" spans="1:11" ht="11.25" customHeight="1">
      <c r="A173" s="20">
        <v>569</v>
      </c>
      <c r="B173" s="13" t="s">
        <v>104</v>
      </c>
      <c r="C173" s="104">
        <v>2</v>
      </c>
      <c r="D173" s="71">
        <v>7</v>
      </c>
      <c r="E173" s="73" t="s">
        <v>146</v>
      </c>
      <c r="F173" s="73" t="s">
        <v>146</v>
      </c>
      <c r="G173" s="71">
        <v>18</v>
      </c>
      <c r="H173" s="71">
        <v>60</v>
      </c>
      <c r="I173" s="71">
        <v>62053</v>
      </c>
      <c r="J173" s="71">
        <v>1017</v>
      </c>
      <c r="K173" s="4"/>
    </row>
    <row r="174" spans="1:11" ht="11.25" customHeight="1">
      <c r="A174" s="20">
        <v>571</v>
      </c>
      <c r="B174" s="14" t="s">
        <v>59</v>
      </c>
      <c r="C174" s="104">
        <v>2</v>
      </c>
      <c r="D174" s="73">
        <v>5</v>
      </c>
      <c r="E174" s="73" t="s">
        <v>146</v>
      </c>
      <c r="F174" s="73" t="s">
        <v>146</v>
      </c>
      <c r="G174" s="71">
        <v>9</v>
      </c>
      <c r="H174" s="71">
        <v>53</v>
      </c>
      <c r="I174" s="71">
        <v>28199</v>
      </c>
      <c r="J174" s="71">
        <v>623</v>
      </c>
      <c r="K174" s="4"/>
    </row>
    <row r="175" spans="1:11" ht="11.25" customHeight="1">
      <c r="A175" s="20">
        <v>572</v>
      </c>
      <c r="B175" s="14" t="s">
        <v>60</v>
      </c>
      <c r="C175" s="104">
        <v>13</v>
      </c>
      <c r="D175" s="71">
        <v>24</v>
      </c>
      <c r="E175" s="71">
        <v>17281</v>
      </c>
      <c r="F175" s="71">
        <v>635</v>
      </c>
      <c r="G175" s="71">
        <v>22</v>
      </c>
      <c r="H175" s="71">
        <v>49</v>
      </c>
      <c r="I175" s="71">
        <v>61224</v>
      </c>
      <c r="J175" s="71">
        <v>1107</v>
      </c>
      <c r="K175" s="4"/>
    </row>
    <row r="176" spans="1:11" ht="11.25" customHeight="1">
      <c r="A176" s="20">
        <v>573</v>
      </c>
      <c r="B176" s="14" t="s">
        <v>61</v>
      </c>
      <c r="C176" s="104">
        <v>6</v>
      </c>
      <c r="D176" s="71">
        <v>22</v>
      </c>
      <c r="E176" s="71">
        <v>7687</v>
      </c>
      <c r="F176" s="71">
        <v>190</v>
      </c>
      <c r="G176" s="71">
        <v>5</v>
      </c>
      <c r="H176" s="71">
        <v>23</v>
      </c>
      <c r="I176" s="71">
        <v>13897</v>
      </c>
      <c r="J176" s="71">
        <v>190</v>
      </c>
      <c r="K176" s="4"/>
    </row>
    <row r="177" spans="1:11" ht="11.25" customHeight="1">
      <c r="A177" s="13"/>
      <c r="B177" s="14"/>
      <c r="C177" s="104"/>
      <c r="D177" s="71"/>
      <c r="E177" s="71"/>
      <c r="F177" s="71"/>
      <c r="G177" s="71"/>
      <c r="H177" s="71"/>
      <c r="I177" s="71"/>
      <c r="J177" s="71"/>
      <c r="K177" s="4"/>
    </row>
    <row r="178" spans="1:10" s="4" customFormat="1" ht="11.25" customHeight="1">
      <c r="A178" s="20">
        <v>574</v>
      </c>
      <c r="B178" s="14" t="s">
        <v>62</v>
      </c>
      <c r="C178" s="104">
        <v>11</v>
      </c>
      <c r="D178" s="71">
        <v>22</v>
      </c>
      <c r="E178" s="71">
        <v>15732</v>
      </c>
      <c r="F178" s="71">
        <v>280</v>
      </c>
      <c r="G178" s="71">
        <v>16</v>
      </c>
      <c r="H178" s="71">
        <v>44</v>
      </c>
      <c r="I178" s="71">
        <v>45771</v>
      </c>
      <c r="J178" s="71">
        <v>583</v>
      </c>
    </row>
    <row r="179" spans="1:10" s="4" customFormat="1" ht="11.25" customHeight="1">
      <c r="A179" s="20">
        <v>575</v>
      </c>
      <c r="B179" s="14" t="s">
        <v>63</v>
      </c>
      <c r="C179" s="104">
        <v>16</v>
      </c>
      <c r="D179" s="71">
        <v>38</v>
      </c>
      <c r="E179" s="71">
        <v>21295</v>
      </c>
      <c r="F179" s="71">
        <v>982</v>
      </c>
      <c r="G179" s="71">
        <v>14</v>
      </c>
      <c r="H179" s="71">
        <v>48</v>
      </c>
      <c r="I179" s="71">
        <v>40748</v>
      </c>
      <c r="J179" s="71">
        <v>785</v>
      </c>
    </row>
    <row r="180" spans="1:10" s="4" customFormat="1" ht="11.25" customHeight="1">
      <c r="A180" s="20">
        <v>576</v>
      </c>
      <c r="B180" s="14" t="s">
        <v>64</v>
      </c>
      <c r="C180" s="104">
        <v>28</v>
      </c>
      <c r="D180" s="71">
        <v>91</v>
      </c>
      <c r="E180" s="71">
        <v>39470</v>
      </c>
      <c r="F180" s="71">
        <v>799</v>
      </c>
      <c r="G180" s="71">
        <v>39</v>
      </c>
      <c r="H180" s="73">
        <v>237</v>
      </c>
      <c r="I180" s="73">
        <v>124616</v>
      </c>
      <c r="J180" s="73">
        <v>1192</v>
      </c>
    </row>
    <row r="181" spans="1:10" s="4" customFormat="1" ht="11.25" customHeight="1">
      <c r="A181" s="20">
        <v>577</v>
      </c>
      <c r="B181" s="14" t="s">
        <v>65</v>
      </c>
      <c r="C181" s="104">
        <v>7</v>
      </c>
      <c r="D181" s="73">
        <v>19</v>
      </c>
      <c r="E181" s="73">
        <v>10171</v>
      </c>
      <c r="F181" s="73">
        <v>187</v>
      </c>
      <c r="G181" s="71">
        <v>9</v>
      </c>
      <c r="H181" s="71">
        <v>22</v>
      </c>
      <c r="I181" s="71">
        <v>27851</v>
      </c>
      <c r="J181" s="71">
        <v>294</v>
      </c>
    </row>
    <row r="182" spans="1:10" s="4" customFormat="1" ht="11.25" customHeight="1">
      <c r="A182" s="20">
        <v>579</v>
      </c>
      <c r="B182" s="14" t="s">
        <v>66</v>
      </c>
      <c r="C182" s="104">
        <v>45</v>
      </c>
      <c r="D182" s="71">
        <v>141</v>
      </c>
      <c r="E182" s="71">
        <v>62019</v>
      </c>
      <c r="F182" s="71">
        <v>1680</v>
      </c>
      <c r="G182" s="71">
        <v>56</v>
      </c>
      <c r="H182" s="71">
        <v>461</v>
      </c>
      <c r="I182" s="71">
        <v>173939</v>
      </c>
      <c r="J182" s="71">
        <v>1996</v>
      </c>
    </row>
    <row r="183" spans="1:11" ht="11.25" customHeight="1">
      <c r="A183" s="13"/>
      <c r="B183" s="14"/>
      <c r="C183" s="104"/>
      <c r="D183" s="71"/>
      <c r="E183" s="71"/>
      <c r="F183" s="71"/>
      <c r="G183" s="71"/>
      <c r="H183" s="71"/>
      <c r="I183" s="71"/>
      <c r="J183" s="71"/>
      <c r="K183" s="4"/>
    </row>
    <row r="184" spans="1:10" s="4" customFormat="1" ht="11.25" customHeight="1">
      <c r="A184" s="20">
        <v>581</v>
      </c>
      <c r="B184" s="14" t="s">
        <v>67</v>
      </c>
      <c r="C184" s="104">
        <v>13</v>
      </c>
      <c r="D184" s="71">
        <v>27</v>
      </c>
      <c r="E184" s="71">
        <v>19774</v>
      </c>
      <c r="F184" s="71">
        <v>570</v>
      </c>
      <c r="G184" s="71">
        <v>32</v>
      </c>
      <c r="H184" s="71">
        <v>119</v>
      </c>
      <c r="I184" s="71">
        <v>100313</v>
      </c>
      <c r="J184" s="71">
        <v>871</v>
      </c>
    </row>
    <row r="185" spans="1:10" s="4" customFormat="1" ht="11.25" customHeight="1">
      <c r="A185" s="20">
        <v>582</v>
      </c>
      <c r="B185" s="14" t="s">
        <v>68</v>
      </c>
      <c r="C185" s="104">
        <v>1</v>
      </c>
      <c r="D185" s="71">
        <v>2</v>
      </c>
      <c r="E185" s="73" t="s">
        <v>146</v>
      </c>
      <c r="F185" s="73" t="s">
        <v>146</v>
      </c>
      <c r="G185" s="71">
        <v>1</v>
      </c>
      <c r="H185" s="71">
        <v>4</v>
      </c>
      <c r="I185" s="73" t="s">
        <v>146</v>
      </c>
      <c r="J185" s="73" t="s">
        <v>146</v>
      </c>
    </row>
    <row r="186" spans="1:10" s="4" customFormat="1" ht="11.25" customHeight="1">
      <c r="A186" s="20">
        <v>591</v>
      </c>
      <c r="B186" s="14" t="s">
        <v>69</v>
      </c>
      <c r="C186" s="104">
        <v>9</v>
      </c>
      <c r="D186" s="71">
        <v>30</v>
      </c>
      <c r="E186" s="71">
        <v>12565</v>
      </c>
      <c r="F186" s="71">
        <v>75</v>
      </c>
      <c r="G186" s="71">
        <v>5</v>
      </c>
      <c r="H186" s="71">
        <v>18</v>
      </c>
      <c r="I186" s="71">
        <v>15380</v>
      </c>
      <c r="J186" s="71">
        <v>80</v>
      </c>
    </row>
    <row r="187" spans="1:10" s="4" customFormat="1" ht="11.25" customHeight="1">
      <c r="A187" s="20">
        <v>592</v>
      </c>
      <c r="B187" s="14" t="s">
        <v>70</v>
      </c>
      <c r="C187" s="104">
        <v>20</v>
      </c>
      <c r="D187" s="71">
        <v>50</v>
      </c>
      <c r="E187" s="71">
        <v>30493</v>
      </c>
      <c r="F187" s="71">
        <v>680</v>
      </c>
      <c r="G187" s="71">
        <v>27</v>
      </c>
      <c r="H187" s="71">
        <v>67</v>
      </c>
      <c r="I187" s="71">
        <v>79679</v>
      </c>
      <c r="J187" s="71">
        <v>896</v>
      </c>
    </row>
    <row r="188" spans="1:10" s="4" customFormat="1" ht="11.25" customHeight="1">
      <c r="A188" s="20">
        <v>599</v>
      </c>
      <c r="B188" s="14" t="s">
        <v>71</v>
      </c>
      <c r="C188" s="104">
        <v>7</v>
      </c>
      <c r="D188" s="71">
        <v>18</v>
      </c>
      <c r="E188" s="71">
        <v>8873</v>
      </c>
      <c r="F188" s="71">
        <v>244</v>
      </c>
      <c r="G188" s="71">
        <v>5</v>
      </c>
      <c r="H188" s="71">
        <v>27</v>
      </c>
      <c r="I188" s="71">
        <v>15930</v>
      </c>
      <c r="J188" s="71">
        <v>469</v>
      </c>
    </row>
    <row r="189" spans="1:11" ht="11.25" customHeight="1">
      <c r="A189" s="13"/>
      <c r="B189" s="14"/>
      <c r="C189" s="104"/>
      <c r="D189" s="71"/>
      <c r="E189" s="71"/>
      <c r="F189" s="71"/>
      <c r="G189" s="71"/>
      <c r="H189" s="71"/>
      <c r="I189" s="71"/>
      <c r="J189" s="71"/>
      <c r="K189" s="4"/>
    </row>
    <row r="190" spans="1:10" s="4" customFormat="1" ht="11.25" customHeight="1">
      <c r="A190" s="20">
        <v>601</v>
      </c>
      <c r="B190" s="14" t="s">
        <v>72</v>
      </c>
      <c r="C190" s="104">
        <v>10</v>
      </c>
      <c r="D190" s="71">
        <v>25</v>
      </c>
      <c r="E190" s="71">
        <v>12321</v>
      </c>
      <c r="F190" s="71">
        <v>358</v>
      </c>
      <c r="G190" s="71">
        <v>32</v>
      </c>
      <c r="H190" s="71">
        <v>150</v>
      </c>
      <c r="I190" s="71">
        <v>108262</v>
      </c>
      <c r="J190" s="71">
        <v>1720</v>
      </c>
    </row>
    <row r="191" spans="1:10" s="4" customFormat="1" ht="11.25" customHeight="1">
      <c r="A191" s="20">
        <v>602</v>
      </c>
      <c r="B191" s="14" t="s">
        <v>73</v>
      </c>
      <c r="C191" s="104">
        <v>1</v>
      </c>
      <c r="D191" s="73">
        <v>2</v>
      </c>
      <c r="E191" s="73" t="s">
        <v>146</v>
      </c>
      <c r="F191" s="73" t="s">
        <v>146</v>
      </c>
      <c r="G191" s="71">
        <v>3</v>
      </c>
      <c r="H191" s="73">
        <v>10</v>
      </c>
      <c r="I191" s="73">
        <v>9369</v>
      </c>
      <c r="J191" s="73">
        <v>138</v>
      </c>
    </row>
    <row r="192" spans="1:10" s="4" customFormat="1" ht="11.25" customHeight="1">
      <c r="A192" s="20">
        <v>603</v>
      </c>
      <c r="B192" s="14" t="s">
        <v>74</v>
      </c>
      <c r="C192" s="104">
        <v>3</v>
      </c>
      <c r="D192" s="73">
        <v>5</v>
      </c>
      <c r="E192" s="73">
        <v>4388</v>
      </c>
      <c r="F192" s="73">
        <v>69</v>
      </c>
      <c r="G192" s="71">
        <v>18</v>
      </c>
      <c r="H192" s="71">
        <v>102</v>
      </c>
      <c r="I192" s="71">
        <v>57333</v>
      </c>
      <c r="J192" s="71">
        <v>307</v>
      </c>
    </row>
    <row r="193" spans="1:10" s="4" customFormat="1" ht="11.25" customHeight="1">
      <c r="A193" s="20">
        <v>604</v>
      </c>
      <c r="B193" s="14" t="s">
        <v>75</v>
      </c>
      <c r="C193" s="104">
        <v>7</v>
      </c>
      <c r="D193" s="73">
        <v>19</v>
      </c>
      <c r="E193" s="73">
        <v>8732</v>
      </c>
      <c r="F193" s="73">
        <v>448</v>
      </c>
      <c r="G193" s="71">
        <v>9</v>
      </c>
      <c r="H193" s="73">
        <v>29</v>
      </c>
      <c r="I193" s="73">
        <v>29861</v>
      </c>
      <c r="J193" s="73">
        <v>755</v>
      </c>
    </row>
    <row r="194" spans="1:10" s="4" customFormat="1" ht="11.25" customHeight="1">
      <c r="A194" s="20">
        <v>605</v>
      </c>
      <c r="B194" s="33" t="s">
        <v>109</v>
      </c>
      <c r="C194" s="104">
        <v>15</v>
      </c>
      <c r="D194" s="71">
        <v>36</v>
      </c>
      <c r="E194" s="71">
        <v>22029</v>
      </c>
      <c r="F194" s="71">
        <v>625</v>
      </c>
      <c r="G194" s="71">
        <v>10</v>
      </c>
      <c r="H194" s="71">
        <v>33</v>
      </c>
      <c r="I194" s="71">
        <v>27860</v>
      </c>
      <c r="J194" s="71">
        <v>557</v>
      </c>
    </row>
    <row r="195" spans="1:10" s="4" customFormat="1" ht="11.25" customHeight="1">
      <c r="A195" s="20"/>
      <c r="B195" s="13"/>
      <c r="C195" s="104"/>
      <c r="D195" s="71"/>
      <c r="E195" s="71"/>
      <c r="F195" s="71"/>
      <c r="G195" s="71"/>
      <c r="H195" s="71"/>
      <c r="I195" s="71"/>
      <c r="J195" s="71"/>
    </row>
    <row r="196" spans="1:11" ht="11.25" customHeight="1">
      <c r="A196" s="20">
        <v>606</v>
      </c>
      <c r="B196" s="14" t="s">
        <v>76</v>
      </c>
      <c r="C196" s="105">
        <v>1</v>
      </c>
      <c r="D196" s="73">
        <v>3</v>
      </c>
      <c r="E196" s="73" t="s">
        <v>146</v>
      </c>
      <c r="F196" s="73" t="s">
        <v>146</v>
      </c>
      <c r="G196" s="71">
        <v>1</v>
      </c>
      <c r="H196" s="71">
        <v>3</v>
      </c>
      <c r="I196" s="73" t="s">
        <v>146</v>
      </c>
      <c r="J196" s="73" t="s">
        <v>146</v>
      </c>
      <c r="K196" s="4"/>
    </row>
    <row r="197" spans="1:11" ht="11.25" customHeight="1">
      <c r="A197" s="20">
        <v>607</v>
      </c>
      <c r="B197" s="14" t="s">
        <v>77</v>
      </c>
      <c r="C197" s="104">
        <v>6</v>
      </c>
      <c r="D197" s="71">
        <v>15</v>
      </c>
      <c r="E197" s="71">
        <v>8541</v>
      </c>
      <c r="F197" s="71">
        <v>270</v>
      </c>
      <c r="G197" s="71">
        <v>8</v>
      </c>
      <c r="H197" s="71">
        <v>26</v>
      </c>
      <c r="I197" s="71">
        <v>26610</v>
      </c>
      <c r="J197" s="71">
        <v>669</v>
      </c>
      <c r="K197" s="4"/>
    </row>
    <row r="198" spans="1:11" ht="11.25" customHeight="1">
      <c r="A198" s="31">
        <v>609</v>
      </c>
      <c r="B198" s="34" t="s">
        <v>105</v>
      </c>
      <c r="C198" s="106">
        <v>49</v>
      </c>
      <c r="D198" s="74">
        <v>123</v>
      </c>
      <c r="E198" s="74">
        <v>66654</v>
      </c>
      <c r="F198" s="74">
        <v>1775</v>
      </c>
      <c r="G198" s="74">
        <v>43</v>
      </c>
      <c r="H198" s="74">
        <v>163</v>
      </c>
      <c r="I198" s="74">
        <v>127639</v>
      </c>
      <c r="J198" s="74">
        <v>2650</v>
      </c>
      <c r="K198" s="4"/>
    </row>
    <row r="199" spans="1:11" ht="11.25" customHeight="1">
      <c r="A199" s="20"/>
      <c r="B199" s="14"/>
      <c r="C199" s="57"/>
      <c r="D199" s="57"/>
      <c r="E199" s="57"/>
      <c r="F199" s="57"/>
      <c r="G199" s="57"/>
      <c r="H199" s="57"/>
      <c r="I199" s="57"/>
      <c r="J199" s="57"/>
      <c r="K199" s="4"/>
    </row>
    <row r="200" spans="1:11" ht="11.25" customHeight="1">
      <c r="A200" s="20"/>
      <c r="B200" s="14"/>
      <c r="C200" s="57"/>
      <c r="D200" s="57"/>
      <c r="E200" s="57"/>
      <c r="F200" s="57"/>
      <c r="G200" s="57"/>
      <c r="H200" s="57"/>
      <c r="I200" s="57"/>
      <c r="J200" s="57"/>
      <c r="K200" s="4"/>
    </row>
    <row r="201" spans="1:256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10" ht="13.5" customHeight="1" thickBot="1">
      <c r="A204" s="10"/>
      <c r="B204" s="1" t="s">
        <v>126</v>
      </c>
      <c r="H204" s="182" t="s">
        <v>95</v>
      </c>
      <c r="I204" s="183"/>
      <c r="J204" s="183"/>
    </row>
    <row r="205" spans="1:10" ht="12" customHeight="1" thickTop="1">
      <c r="A205" s="169" t="s">
        <v>96</v>
      </c>
      <c r="B205" s="167"/>
      <c r="C205" s="180" t="s">
        <v>133</v>
      </c>
      <c r="D205" s="180"/>
      <c r="E205" s="180"/>
      <c r="F205" s="181"/>
      <c r="G205" s="180" t="s">
        <v>134</v>
      </c>
      <c r="H205" s="180"/>
      <c r="I205" s="180"/>
      <c r="J205" s="181"/>
    </row>
    <row r="206" spans="1:10" ht="13.5">
      <c r="A206" s="170"/>
      <c r="B206" s="168"/>
      <c r="C206" s="54" t="s">
        <v>98</v>
      </c>
      <c r="D206" s="54" t="s">
        <v>0</v>
      </c>
      <c r="E206" s="54" t="s">
        <v>99</v>
      </c>
      <c r="F206" s="54" t="s">
        <v>1</v>
      </c>
      <c r="G206" s="54" t="s">
        <v>98</v>
      </c>
      <c r="H206" s="54" t="s">
        <v>0</v>
      </c>
      <c r="I206" s="54" t="s">
        <v>99</v>
      </c>
      <c r="J206" s="55" t="s">
        <v>1</v>
      </c>
    </row>
    <row r="207" spans="1:11" s="10" customFormat="1" ht="11.25" customHeight="1">
      <c r="A207" s="160" t="s">
        <v>88</v>
      </c>
      <c r="B207" s="160"/>
      <c r="C207" s="147">
        <f aca="true" t="shared" si="3" ref="C207:J207">SUM(C209+C231)</f>
        <v>340</v>
      </c>
      <c r="D207" s="143">
        <f t="shared" si="3"/>
        <v>2062</v>
      </c>
      <c r="E207" s="143">
        <f t="shared" si="3"/>
        <v>2374246</v>
      </c>
      <c r="F207" s="143">
        <f t="shared" si="3"/>
        <v>23195</v>
      </c>
      <c r="G207" s="143">
        <f t="shared" si="3"/>
        <v>665</v>
      </c>
      <c r="H207" s="143">
        <f t="shared" si="3"/>
        <v>9280</v>
      </c>
      <c r="I207" s="143">
        <f t="shared" si="3"/>
        <v>20340479</v>
      </c>
      <c r="J207" s="143">
        <f t="shared" si="3"/>
        <v>71361</v>
      </c>
      <c r="K207" s="9"/>
    </row>
    <row r="208" spans="1:11" ht="11.25" customHeight="1">
      <c r="A208" s="175"/>
      <c r="B208" s="175"/>
      <c r="C208" s="144"/>
      <c r="D208" s="145"/>
      <c r="E208" s="145"/>
      <c r="F208" s="145"/>
      <c r="G208" s="145"/>
      <c r="H208" s="145"/>
      <c r="I208" s="145"/>
      <c r="J208" s="145"/>
      <c r="K208" s="4"/>
    </row>
    <row r="209" spans="1:11" s="10" customFormat="1" ht="11.25" customHeight="1">
      <c r="A209" s="160" t="s">
        <v>89</v>
      </c>
      <c r="B209" s="160"/>
      <c r="C209" s="146">
        <v>65</v>
      </c>
      <c r="D209" s="135">
        <v>325</v>
      </c>
      <c r="E209" s="135">
        <v>454041</v>
      </c>
      <c r="F209" s="140">
        <v>0</v>
      </c>
      <c r="G209" s="135">
        <v>232</v>
      </c>
      <c r="H209" s="135">
        <v>2573</v>
      </c>
      <c r="I209" s="135">
        <v>8188895</v>
      </c>
      <c r="J209" s="140">
        <v>0</v>
      </c>
      <c r="K209" s="9"/>
    </row>
    <row r="210" spans="1:11" ht="11.25" customHeight="1">
      <c r="A210" s="12"/>
      <c r="B210" s="12"/>
      <c r="C210" s="104"/>
      <c r="D210" s="71"/>
      <c r="E210" s="71"/>
      <c r="F210" s="71"/>
      <c r="G210" s="71"/>
      <c r="H210" s="71"/>
      <c r="I210" s="71"/>
      <c r="J210" s="71"/>
      <c r="K210" s="4"/>
    </row>
    <row r="211" spans="1:11" ht="11.25" customHeight="1">
      <c r="A211" s="28">
        <v>49</v>
      </c>
      <c r="B211" s="32" t="s">
        <v>38</v>
      </c>
      <c r="C211" s="105">
        <v>0</v>
      </c>
      <c r="D211" s="73">
        <v>0</v>
      </c>
      <c r="E211" s="73">
        <v>0</v>
      </c>
      <c r="F211" s="73">
        <v>0</v>
      </c>
      <c r="G211" s="71">
        <v>1</v>
      </c>
      <c r="H211" s="73">
        <v>5</v>
      </c>
      <c r="I211" s="73" t="s">
        <v>146</v>
      </c>
      <c r="J211" s="73">
        <v>0</v>
      </c>
      <c r="K211" s="4"/>
    </row>
    <row r="212" spans="1:11" ht="11.25" customHeight="1">
      <c r="A212" s="20">
        <v>501</v>
      </c>
      <c r="B212" s="14" t="s">
        <v>39</v>
      </c>
      <c r="C212" s="105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4"/>
    </row>
    <row r="213" spans="1:11" ht="11.25" customHeight="1">
      <c r="A213" s="20">
        <v>502</v>
      </c>
      <c r="B213" s="14" t="s">
        <v>40</v>
      </c>
      <c r="C213" s="104">
        <v>1</v>
      </c>
      <c r="D213" s="71">
        <v>5</v>
      </c>
      <c r="E213" s="73" t="s">
        <v>146</v>
      </c>
      <c r="F213" s="73">
        <v>0</v>
      </c>
      <c r="G213" s="71">
        <v>5</v>
      </c>
      <c r="H213" s="73">
        <v>40</v>
      </c>
      <c r="I213" s="73" t="s">
        <v>146</v>
      </c>
      <c r="J213" s="73">
        <v>0</v>
      </c>
      <c r="K213" s="4"/>
    </row>
    <row r="214" spans="1:11" ht="11.25" customHeight="1">
      <c r="A214" s="20">
        <v>511</v>
      </c>
      <c r="B214" s="14" t="s">
        <v>41</v>
      </c>
      <c r="C214" s="104">
        <v>4</v>
      </c>
      <c r="D214" s="71">
        <v>19</v>
      </c>
      <c r="E214" s="71">
        <v>28495</v>
      </c>
      <c r="F214" s="73">
        <v>0</v>
      </c>
      <c r="G214" s="71">
        <v>21</v>
      </c>
      <c r="H214" s="71">
        <v>199</v>
      </c>
      <c r="I214" s="71">
        <v>733362</v>
      </c>
      <c r="J214" s="73">
        <v>0</v>
      </c>
      <c r="K214" s="4"/>
    </row>
    <row r="215" spans="1:11" ht="11.25" customHeight="1">
      <c r="A215" s="20">
        <v>512</v>
      </c>
      <c r="B215" s="14" t="s">
        <v>42</v>
      </c>
      <c r="C215" s="104">
        <v>6</v>
      </c>
      <c r="D215" s="71">
        <v>75</v>
      </c>
      <c r="E215" s="71">
        <v>39562</v>
      </c>
      <c r="F215" s="73">
        <v>0</v>
      </c>
      <c r="G215" s="71">
        <v>22</v>
      </c>
      <c r="H215" s="71">
        <v>291</v>
      </c>
      <c r="I215" s="71">
        <v>705643</v>
      </c>
      <c r="J215" s="73">
        <v>0</v>
      </c>
      <c r="K215" s="4"/>
    </row>
    <row r="216" spans="1:11" ht="11.25" customHeight="1">
      <c r="A216" s="13"/>
      <c r="B216" s="14"/>
      <c r="C216" s="104"/>
      <c r="D216" s="71"/>
      <c r="E216" s="71"/>
      <c r="F216" s="71"/>
      <c r="G216" s="71"/>
      <c r="H216" s="71"/>
      <c r="I216" s="71"/>
      <c r="J216" s="71"/>
      <c r="K216" s="4"/>
    </row>
    <row r="217" spans="1:11" ht="11.25" customHeight="1">
      <c r="A217" s="20">
        <v>521</v>
      </c>
      <c r="B217" s="14" t="s">
        <v>43</v>
      </c>
      <c r="C217" s="104">
        <v>11</v>
      </c>
      <c r="D217" s="71">
        <v>56</v>
      </c>
      <c r="E217" s="71">
        <v>71056</v>
      </c>
      <c r="F217" s="73">
        <v>0</v>
      </c>
      <c r="G217" s="71">
        <v>43</v>
      </c>
      <c r="H217" s="71">
        <v>343</v>
      </c>
      <c r="I217" s="71">
        <v>1514052</v>
      </c>
      <c r="J217" s="73">
        <v>0</v>
      </c>
      <c r="K217" s="4"/>
    </row>
    <row r="218" spans="1:11" ht="11.25" customHeight="1">
      <c r="A218" s="20">
        <v>522</v>
      </c>
      <c r="B218" s="14" t="s">
        <v>44</v>
      </c>
      <c r="C218" s="104">
        <v>2</v>
      </c>
      <c r="D218" s="73">
        <v>9</v>
      </c>
      <c r="E218" s="73" t="s">
        <v>146</v>
      </c>
      <c r="F218" s="73">
        <v>0</v>
      </c>
      <c r="G218" s="71">
        <v>20</v>
      </c>
      <c r="H218" s="73">
        <v>169</v>
      </c>
      <c r="I218" s="73">
        <v>856444</v>
      </c>
      <c r="J218" s="73">
        <v>0</v>
      </c>
      <c r="K218" s="4"/>
    </row>
    <row r="219" spans="1:11" ht="11.25" customHeight="1">
      <c r="A219" s="20">
        <v>523</v>
      </c>
      <c r="B219" s="14" t="s">
        <v>45</v>
      </c>
      <c r="C219" s="104">
        <v>3</v>
      </c>
      <c r="D219" s="73">
        <v>12</v>
      </c>
      <c r="E219" s="73">
        <v>23251</v>
      </c>
      <c r="F219" s="73">
        <v>0</v>
      </c>
      <c r="G219" s="71">
        <v>11</v>
      </c>
      <c r="H219" s="71">
        <v>72</v>
      </c>
      <c r="I219" s="71">
        <v>330166</v>
      </c>
      <c r="J219" s="73">
        <v>0</v>
      </c>
      <c r="K219" s="4"/>
    </row>
    <row r="220" spans="1:11" ht="11.25" customHeight="1">
      <c r="A220" s="20">
        <v>524</v>
      </c>
      <c r="B220" s="14" t="s">
        <v>46</v>
      </c>
      <c r="C220" s="104">
        <v>3</v>
      </c>
      <c r="D220" s="71">
        <v>14</v>
      </c>
      <c r="E220" s="71">
        <v>20044</v>
      </c>
      <c r="F220" s="73">
        <v>0</v>
      </c>
      <c r="G220" s="71">
        <v>7</v>
      </c>
      <c r="H220" s="71">
        <v>65</v>
      </c>
      <c r="I220" s="71">
        <v>238432</v>
      </c>
      <c r="J220" s="73">
        <v>0</v>
      </c>
      <c r="K220" s="4"/>
    </row>
    <row r="221" spans="1:11" ht="11.25" customHeight="1">
      <c r="A221" s="20">
        <v>531</v>
      </c>
      <c r="B221" s="14" t="s">
        <v>47</v>
      </c>
      <c r="C221" s="104">
        <v>3</v>
      </c>
      <c r="D221" s="71">
        <v>11</v>
      </c>
      <c r="E221" s="71">
        <v>26442</v>
      </c>
      <c r="F221" s="73">
        <v>0</v>
      </c>
      <c r="G221" s="71">
        <v>23</v>
      </c>
      <c r="H221" s="73">
        <v>271</v>
      </c>
      <c r="I221" s="73">
        <v>787610</v>
      </c>
      <c r="J221" s="73">
        <v>0</v>
      </c>
      <c r="K221" s="4"/>
    </row>
    <row r="222" spans="1:11" ht="11.25" customHeight="1">
      <c r="A222" s="13"/>
      <c r="B222" s="14"/>
      <c r="C222" s="104"/>
      <c r="D222" s="71"/>
      <c r="E222" s="71"/>
      <c r="F222" s="71"/>
      <c r="G222" s="71"/>
      <c r="H222" s="71"/>
      <c r="I222" s="71"/>
      <c r="J222" s="71"/>
      <c r="K222" s="4"/>
    </row>
    <row r="223" spans="1:11" ht="11.25" customHeight="1">
      <c r="A223" s="20">
        <v>532</v>
      </c>
      <c r="B223" s="14" t="s">
        <v>48</v>
      </c>
      <c r="C223" s="104">
        <v>11</v>
      </c>
      <c r="D223" s="71">
        <v>39</v>
      </c>
      <c r="E223" s="71">
        <v>77325</v>
      </c>
      <c r="F223" s="73">
        <v>0</v>
      </c>
      <c r="G223" s="71">
        <v>23</v>
      </c>
      <c r="H223" s="71">
        <v>215</v>
      </c>
      <c r="I223" s="71">
        <v>922041</v>
      </c>
      <c r="J223" s="73">
        <v>0</v>
      </c>
      <c r="K223" s="4"/>
    </row>
    <row r="224" spans="1:11" ht="11.25" customHeight="1">
      <c r="A224" s="20">
        <v>533</v>
      </c>
      <c r="B224" s="14" t="s">
        <v>49</v>
      </c>
      <c r="C224" s="104">
        <v>0</v>
      </c>
      <c r="D224" s="71">
        <v>0</v>
      </c>
      <c r="E224" s="71">
        <v>0</v>
      </c>
      <c r="F224" s="73">
        <v>0</v>
      </c>
      <c r="G224" s="71">
        <v>11</v>
      </c>
      <c r="H224" s="71">
        <v>80</v>
      </c>
      <c r="I224" s="71">
        <v>461219</v>
      </c>
      <c r="J224" s="73">
        <v>0</v>
      </c>
      <c r="K224" s="4"/>
    </row>
    <row r="225" spans="1:11" ht="11.25" customHeight="1">
      <c r="A225" s="20">
        <v>539</v>
      </c>
      <c r="B225" s="14" t="s">
        <v>50</v>
      </c>
      <c r="C225" s="104">
        <v>1</v>
      </c>
      <c r="D225" s="73">
        <v>3</v>
      </c>
      <c r="E225" s="73" t="s">
        <v>146</v>
      </c>
      <c r="F225" s="73">
        <v>0</v>
      </c>
      <c r="G225" s="71">
        <v>7</v>
      </c>
      <c r="H225" s="73">
        <v>67</v>
      </c>
      <c r="I225" s="73">
        <v>205114</v>
      </c>
      <c r="J225" s="73">
        <v>0</v>
      </c>
      <c r="K225" s="4"/>
    </row>
    <row r="226" spans="1:11" ht="11.25" customHeight="1">
      <c r="A226" s="20">
        <v>541</v>
      </c>
      <c r="B226" s="14" t="s">
        <v>51</v>
      </c>
      <c r="C226" s="104">
        <v>4</v>
      </c>
      <c r="D226" s="73">
        <v>17</v>
      </c>
      <c r="E226" s="73">
        <v>27600</v>
      </c>
      <c r="F226" s="73">
        <v>0</v>
      </c>
      <c r="G226" s="71">
        <v>5</v>
      </c>
      <c r="H226" s="71">
        <v>51</v>
      </c>
      <c r="I226" s="71">
        <v>210941</v>
      </c>
      <c r="J226" s="73">
        <v>0</v>
      </c>
      <c r="K226" s="4"/>
    </row>
    <row r="227" spans="1:11" ht="11.25" customHeight="1">
      <c r="A227" s="20">
        <v>542</v>
      </c>
      <c r="B227" s="14" t="s">
        <v>52</v>
      </c>
      <c r="C227" s="104">
        <v>1</v>
      </c>
      <c r="D227" s="71">
        <v>2</v>
      </c>
      <c r="E227" s="73" t="s">
        <v>146</v>
      </c>
      <c r="F227" s="73">
        <v>0</v>
      </c>
      <c r="G227" s="71">
        <v>6</v>
      </c>
      <c r="H227" s="71">
        <v>101</v>
      </c>
      <c r="I227" s="71">
        <v>219157</v>
      </c>
      <c r="J227" s="73">
        <v>0</v>
      </c>
      <c r="K227" s="4"/>
    </row>
    <row r="228" spans="1:11" ht="11.25" customHeight="1">
      <c r="A228" s="20"/>
      <c r="B228" s="14"/>
      <c r="C228" s="104"/>
      <c r="D228" s="71"/>
      <c r="E228" s="71"/>
      <c r="F228" s="71"/>
      <c r="G228" s="71"/>
      <c r="H228" s="71"/>
      <c r="I228" s="71"/>
      <c r="J228" s="71"/>
      <c r="K228" s="4"/>
    </row>
    <row r="229" spans="1:11" ht="11.25" customHeight="1">
      <c r="A229" s="20">
        <v>549</v>
      </c>
      <c r="B229" s="14" t="s">
        <v>81</v>
      </c>
      <c r="C229" s="105">
        <v>15</v>
      </c>
      <c r="D229" s="73">
        <v>63</v>
      </c>
      <c r="E229" s="73" t="s">
        <v>146</v>
      </c>
      <c r="F229" s="73">
        <v>0</v>
      </c>
      <c r="G229" s="73">
        <v>27</v>
      </c>
      <c r="H229" s="73">
        <v>604</v>
      </c>
      <c r="I229" s="73" t="s">
        <v>146</v>
      </c>
      <c r="J229" s="73">
        <v>0</v>
      </c>
      <c r="K229" s="4"/>
    </row>
    <row r="230" spans="1:11" ht="11.25" customHeight="1">
      <c r="A230" s="13"/>
      <c r="B230" s="14"/>
      <c r="C230" s="104"/>
      <c r="D230" s="71"/>
      <c r="E230" s="71"/>
      <c r="F230" s="73"/>
      <c r="G230" s="71"/>
      <c r="H230" s="71"/>
      <c r="I230" s="71"/>
      <c r="J230" s="73"/>
      <c r="K230" s="4"/>
    </row>
    <row r="231" spans="1:11" ht="11.25" customHeight="1">
      <c r="A231" s="160" t="s">
        <v>90</v>
      </c>
      <c r="B231" s="160"/>
      <c r="C231" s="146">
        <v>275</v>
      </c>
      <c r="D231" s="135">
        <v>1737</v>
      </c>
      <c r="E231" s="135">
        <v>1920205</v>
      </c>
      <c r="F231" s="135">
        <v>23195</v>
      </c>
      <c r="G231" s="135">
        <v>433</v>
      </c>
      <c r="H231" s="135">
        <v>6707</v>
      </c>
      <c r="I231" s="135">
        <v>12151584</v>
      </c>
      <c r="J231" s="135">
        <v>71361</v>
      </c>
      <c r="K231" s="4"/>
    </row>
    <row r="232" spans="1:11" ht="11.25" customHeight="1">
      <c r="A232" s="12"/>
      <c r="B232" s="14"/>
      <c r="C232" s="103"/>
      <c r="D232" s="70"/>
      <c r="E232" s="70"/>
      <c r="F232" s="70"/>
      <c r="G232" s="70"/>
      <c r="H232" s="70"/>
      <c r="I232" s="70"/>
      <c r="J232" s="70"/>
      <c r="K232" s="4"/>
    </row>
    <row r="233" spans="1:11" ht="11.25" customHeight="1">
      <c r="A233" s="20">
        <v>551</v>
      </c>
      <c r="B233" s="14" t="s">
        <v>36</v>
      </c>
      <c r="C233" s="105">
        <v>0</v>
      </c>
      <c r="D233" s="73"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4"/>
    </row>
    <row r="234" spans="1:11" ht="11.25" customHeight="1">
      <c r="A234" s="20">
        <v>559</v>
      </c>
      <c r="B234" s="14" t="s">
        <v>53</v>
      </c>
      <c r="C234" s="104">
        <v>1</v>
      </c>
      <c r="D234" s="73">
        <v>2</v>
      </c>
      <c r="E234" s="73" t="s">
        <v>146</v>
      </c>
      <c r="F234" s="73" t="s">
        <v>146</v>
      </c>
      <c r="G234" s="73">
        <v>5</v>
      </c>
      <c r="H234" s="73">
        <v>71</v>
      </c>
      <c r="I234" s="73">
        <v>118353</v>
      </c>
      <c r="J234" s="73">
        <v>1986</v>
      </c>
      <c r="K234" s="4"/>
    </row>
    <row r="235" spans="1:11" ht="11.25" customHeight="1">
      <c r="A235" s="20">
        <v>561</v>
      </c>
      <c r="B235" s="14" t="s">
        <v>54</v>
      </c>
      <c r="C235" s="104">
        <v>4</v>
      </c>
      <c r="D235" s="73">
        <v>16</v>
      </c>
      <c r="E235" s="73">
        <v>36272</v>
      </c>
      <c r="F235" s="73">
        <v>178</v>
      </c>
      <c r="G235" s="73">
        <v>2</v>
      </c>
      <c r="H235" s="73">
        <v>15</v>
      </c>
      <c r="I235" s="73" t="s">
        <v>146</v>
      </c>
      <c r="J235" s="73" t="s">
        <v>146</v>
      </c>
      <c r="K235" s="4"/>
    </row>
    <row r="236" spans="1:11" ht="11.25" customHeight="1">
      <c r="A236" s="20">
        <v>562</v>
      </c>
      <c r="B236" s="14" t="s">
        <v>55</v>
      </c>
      <c r="C236" s="104">
        <v>7</v>
      </c>
      <c r="D236" s="71">
        <v>35</v>
      </c>
      <c r="E236" s="71">
        <v>49155</v>
      </c>
      <c r="F236" s="71">
        <v>1310</v>
      </c>
      <c r="G236" s="71">
        <v>11</v>
      </c>
      <c r="H236" s="71">
        <v>115</v>
      </c>
      <c r="I236" s="71">
        <v>236010</v>
      </c>
      <c r="J236" s="71">
        <v>3968</v>
      </c>
      <c r="K236" s="4"/>
    </row>
    <row r="237" spans="1:11" ht="11.25" customHeight="1">
      <c r="A237" s="20">
        <v>563</v>
      </c>
      <c r="B237" s="14" t="s">
        <v>56</v>
      </c>
      <c r="C237" s="104">
        <v>28</v>
      </c>
      <c r="D237" s="71">
        <v>136</v>
      </c>
      <c r="E237" s="71">
        <v>200841</v>
      </c>
      <c r="F237" s="71">
        <v>2674</v>
      </c>
      <c r="G237" s="71">
        <v>13</v>
      </c>
      <c r="H237" s="71">
        <v>158</v>
      </c>
      <c r="I237" s="71">
        <v>335546</v>
      </c>
      <c r="J237" s="71">
        <v>4585</v>
      </c>
      <c r="K237" s="4"/>
    </row>
    <row r="238" spans="1:11" ht="11.25" customHeight="1">
      <c r="A238" s="13"/>
      <c r="B238" s="14"/>
      <c r="C238" s="104"/>
      <c r="D238" s="71"/>
      <c r="E238" s="71"/>
      <c r="F238" s="71"/>
      <c r="G238" s="71"/>
      <c r="H238" s="71"/>
      <c r="I238" s="71"/>
      <c r="J238" s="71"/>
      <c r="K238" s="4"/>
    </row>
    <row r="239" spans="1:11" ht="11.25" customHeight="1">
      <c r="A239" s="20">
        <v>564</v>
      </c>
      <c r="B239" s="14" t="s">
        <v>57</v>
      </c>
      <c r="C239" s="104">
        <v>6</v>
      </c>
      <c r="D239" s="71">
        <v>26</v>
      </c>
      <c r="E239" s="71">
        <v>50817</v>
      </c>
      <c r="F239" s="71">
        <v>1008</v>
      </c>
      <c r="G239" s="71">
        <v>4</v>
      </c>
      <c r="H239" s="71">
        <v>25</v>
      </c>
      <c r="I239" s="71">
        <v>54659</v>
      </c>
      <c r="J239" s="71">
        <v>731</v>
      </c>
      <c r="K239" s="4"/>
    </row>
    <row r="240" spans="1:11" ht="11.25" customHeight="1">
      <c r="A240" s="20">
        <v>569</v>
      </c>
      <c r="B240" s="13" t="s">
        <v>104</v>
      </c>
      <c r="C240" s="104">
        <v>12</v>
      </c>
      <c r="D240" s="71">
        <v>61</v>
      </c>
      <c r="E240" s="71">
        <v>75191</v>
      </c>
      <c r="F240" s="71">
        <v>1030</v>
      </c>
      <c r="G240" s="71">
        <v>3</v>
      </c>
      <c r="H240" s="71">
        <v>16</v>
      </c>
      <c r="I240" s="71">
        <v>42464</v>
      </c>
      <c r="J240" s="71">
        <v>270</v>
      </c>
      <c r="K240" s="4"/>
    </row>
    <row r="241" spans="1:11" ht="11.25" customHeight="1">
      <c r="A241" s="20">
        <v>571</v>
      </c>
      <c r="B241" s="14" t="s">
        <v>59</v>
      </c>
      <c r="C241" s="104">
        <v>2</v>
      </c>
      <c r="D241" s="71">
        <v>34</v>
      </c>
      <c r="E241" s="73" t="s">
        <v>146</v>
      </c>
      <c r="F241" s="73" t="s">
        <v>146</v>
      </c>
      <c r="G241" s="71">
        <v>15</v>
      </c>
      <c r="H241" s="73">
        <v>539</v>
      </c>
      <c r="I241" s="73">
        <v>893622</v>
      </c>
      <c r="J241" s="73">
        <v>7571</v>
      </c>
      <c r="K241" s="4"/>
    </row>
    <row r="242" spans="1:11" ht="11.25" customHeight="1">
      <c r="A242" s="20">
        <v>572</v>
      </c>
      <c r="B242" s="14" t="s">
        <v>60</v>
      </c>
      <c r="C242" s="104">
        <v>12</v>
      </c>
      <c r="D242" s="71">
        <v>41</v>
      </c>
      <c r="E242" s="71">
        <v>78585</v>
      </c>
      <c r="F242" s="71">
        <v>782</v>
      </c>
      <c r="G242" s="71">
        <v>8</v>
      </c>
      <c r="H242" s="71">
        <v>75</v>
      </c>
      <c r="I242" s="71">
        <v>218972</v>
      </c>
      <c r="J242" s="71">
        <v>1254</v>
      </c>
      <c r="K242" s="4"/>
    </row>
    <row r="243" spans="1:11" ht="11.25" customHeight="1">
      <c r="A243" s="20">
        <v>573</v>
      </c>
      <c r="B243" s="14" t="s">
        <v>61</v>
      </c>
      <c r="C243" s="104">
        <v>2</v>
      </c>
      <c r="D243" s="71">
        <v>9</v>
      </c>
      <c r="E243" s="73" t="s">
        <v>146</v>
      </c>
      <c r="F243" s="73" t="s">
        <v>146</v>
      </c>
      <c r="G243" s="71">
        <v>3</v>
      </c>
      <c r="H243" s="73">
        <v>50</v>
      </c>
      <c r="I243" s="73">
        <v>82327</v>
      </c>
      <c r="J243" s="73">
        <v>297</v>
      </c>
      <c r="K243" s="4"/>
    </row>
    <row r="244" spans="1:11" ht="11.25" customHeight="1">
      <c r="A244" s="13"/>
      <c r="B244" s="14"/>
      <c r="C244" s="104"/>
      <c r="D244" s="71"/>
      <c r="E244" s="71"/>
      <c r="F244" s="71"/>
      <c r="G244" s="71"/>
      <c r="H244" s="71"/>
      <c r="I244" s="71"/>
      <c r="J244" s="71"/>
      <c r="K244" s="4"/>
    </row>
    <row r="245" spans="1:10" s="4" customFormat="1" ht="11.25" customHeight="1">
      <c r="A245" s="20">
        <v>574</v>
      </c>
      <c r="B245" s="14" t="s">
        <v>62</v>
      </c>
      <c r="C245" s="104">
        <v>9</v>
      </c>
      <c r="D245" s="71">
        <v>54</v>
      </c>
      <c r="E245" s="71">
        <v>68162</v>
      </c>
      <c r="F245" s="71">
        <v>573</v>
      </c>
      <c r="G245" s="71">
        <v>4</v>
      </c>
      <c r="H245" s="71">
        <v>38</v>
      </c>
      <c r="I245" s="71">
        <v>107337</v>
      </c>
      <c r="J245" s="71">
        <v>352</v>
      </c>
    </row>
    <row r="246" spans="1:10" s="4" customFormat="1" ht="11.25" customHeight="1">
      <c r="A246" s="20">
        <v>575</v>
      </c>
      <c r="B246" s="14" t="s">
        <v>63</v>
      </c>
      <c r="C246" s="104">
        <v>6</v>
      </c>
      <c r="D246" s="71">
        <v>38</v>
      </c>
      <c r="E246" s="71">
        <v>38910</v>
      </c>
      <c r="F246" s="71">
        <v>538</v>
      </c>
      <c r="G246" s="71">
        <v>2</v>
      </c>
      <c r="H246" s="71">
        <v>52</v>
      </c>
      <c r="I246" s="73" t="s">
        <v>146</v>
      </c>
      <c r="J246" s="73" t="s">
        <v>146</v>
      </c>
    </row>
    <row r="247" spans="1:10" s="4" customFormat="1" ht="11.25" customHeight="1">
      <c r="A247" s="20">
        <v>576</v>
      </c>
      <c r="B247" s="14" t="s">
        <v>64</v>
      </c>
      <c r="C247" s="104">
        <v>14</v>
      </c>
      <c r="D247" s="71">
        <v>109</v>
      </c>
      <c r="E247" s="71">
        <v>86291</v>
      </c>
      <c r="F247" s="71">
        <v>537</v>
      </c>
      <c r="G247" s="71">
        <v>12</v>
      </c>
      <c r="H247" s="73">
        <v>246</v>
      </c>
      <c r="I247" s="73">
        <v>272546</v>
      </c>
      <c r="J247" s="73">
        <v>1048</v>
      </c>
    </row>
    <row r="248" spans="1:10" s="4" customFormat="1" ht="11.25" customHeight="1">
      <c r="A248" s="20">
        <v>577</v>
      </c>
      <c r="B248" s="14" t="s">
        <v>65</v>
      </c>
      <c r="C248" s="104">
        <v>1</v>
      </c>
      <c r="D248" s="71">
        <v>5</v>
      </c>
      <c r="E248" s="73" t="s">
        <v>146</v>
      </c>
      <c r="F248" s="73" t="s">
        <v>146</v>
      </c>
      <c r="G248" s="71">
        <v>1</v>
      </c>
      <c r="H248" s="73">
        <v>2</v>
      </c>
      <c r="I248" s="73" t="s">
        <v>146</v>
      </c>
      <c r="J248" s="73" t="s">
        <v>146</v>
      </c>
    </row>
    <row r="249" spans="1:10" s="4" customFormat="1" ht="11.25" customHeight="1">
      <c r="A249" s="20">
        <v>579</v>
      </c>
      <c r="B249" s="14" t="s">
        <v>66</v>
      </c>
      <c r="C249" s="104">
        <v>32</v>
      </c>
      <c r="D249" s="71">
        <v>405</v>
      </c>
      <c r="E249" s="71">
        <v>226633</v>
      </c>
      <c r="F249" s="71">
        <v>855</v>
      </c>
      <c r="G249" s="71">
        <v>100</v>
      </c>
      <c r="H249" s="71">
        <v>2175</v>
      </c>
      <c r="I249" s="71">
        <v>2129551</v>
      </c>
      <c r="J249" s="71">
        <v>12965</v>
      </c>
    </row>
    <row r="250" spans="1:11" ht="11.25" customHeight="1">
      <c r="A250" s="13"/>
      <c r="B250" s="14"/>
      <c r="C250" s="104"/>
      <c r="D250" s="71"/>
      <c r="E250" s="71"/>
      <c r="F250" s="71"/>
      <c r="G250" s="71"/>
      <c r="H250" s="71"/>
      <c r="I250" s="71"/>
      <c r="J250" s="71"/>
      <c r="K250" s="4"/>
    </row>
    <row r="251" spans="1:10" s="4" customFormat="1" ht="11.25" customHeight="1">
      <c r="A251" s="20">
        <v>581</v>
      </c>
      <c r="B251" s="14" t="s">
        <v>67</v>
      </c>
      <c r="C251" s="104">
        <v>16</v>
      </c>
      <c r="D251" s="71">
        <v>58</v>
      </c>
      <c r="E251" s="71">
        <v>112578</v>
      </c>
      <c r="F251" s="71">
        <v>1019</v>
      </c>
      <c r="G251" s="71">
        <v>58</v>
      </c>
      <c r="H251" s="71">
        <v>730</v>
      </c>
      <c r="I251" s="71">
        <v>2425017</v>
      </c>
      <c r="J251" s="71">
        <v>2010</v>
      </c>
    </row>
    <row r="252" spans="1:10" s="4" customFormat="1" ht="11.25" customHeight="1">
      <c r="A252" s="20">
        <v>582</v>
      </c>
      <c r="B252" s="14" t="s">
        <v>68</v>
      </c>
      <c r="C252" s="105">
        <v>2</v>
      </c>
      <c r="D252" s="73">
        <v>10</v>
      </c>
      <c r="E252" s="73" t="s">
        <v>146</v>
      </c>
      <c r="F252" s="73" t="s">
        <v>146</v>
      </c>
      <c r="G252" s="73">
        <v>0</v>
      </c>
      <c r="H252" s="73">
        <v>0</v>
      </c>
      <c r="I252" s="73">
        <v>0</v>
      </c>
      <c r="J252" s="73">
        <v>0</v>
      </c>
    </row>
    <row r="253" spans="1:10" s="4" customFormat="1" ht="11.25" customHeight="1">
      <c r="A253" s="20">
        <v>591</v>
      </c>
      <c r="B253" s="14" t="s">
        <v>69</v>
      </c>
      <c r="C253" s="104">
        <v>5</v>
      </c>
      <c r="D253" s="71">
        <v>26</v>
      </c>
      <c r="E253" s="71">
        <v>38728</v>
      </c>
      <c r="F253" s="71">
        <v>1294</v>
      </c>
      <c r="G253" s="71">
        <v>4</v>
      </c>
      <c r="H253" s="71">
        <v>29</v>
      </c>
      <c r="I253" s="71">
        <v>54699</v>
      </c>
      <c r="J253" s="71">
        <v>1037</v>
      </c>
    </row>
    <row r="254" spans="1:10" s="4" customFormat="1" ht="11.25" customHeight="1">
      <c r="A254" s="20">
        <v>592</v>
      </c>
      <c r="B254" s="14" t="s">
        <v>70</v>
      </c>
      <c r="C254" s="104">
        <v>5</v>
      </c>
      <c r="D254" s="71">
        <v>21</v>
      </c>
      <c r="E254" s="71">
        <v>35585</v>
      </c>
      <c r="F254" s="71">
        <v>565</v>
      </c>
      <c r="G254" s="71">
        <v>7</v>
      </c>
      <c r="H254" s="71">
        <v>105</v>
      </c>
      <c r="I254" s="71">
        <v>225422</v>
      </c>
      <c r="J254" s="71">
        <v>1049</v>
      </c>
    </row>
    <row r="255" spans="1:10" s="4" customFormat="1" ht="11.25" customHeight="1">
      <c r="A255" s="20">
        <v>599</v>
      </c>
      <c r="B255" s="14" t="s">
        <v>71</v>
      </c>
      <c r="C255" s="104">
        <v>3</v>
      </c>
      <c r="D255" s="71">
        <v>20</v>
      </c>
      <c r="E255" s="71">
        <v>19595</v>
      </c>
      <c r="F255" s="71">
        <v>556</v>
      </c>
      <c r="G255" s="71">
        <v>1</v>
      </c>
      <c r="H255" s="71">
        <v>7</v>
      </c>
      <c r="I255" s="73" t="s">
        <v>146</v>
      </c>
      <c r="J255" s="73" t="s">
        <v>146</v>
      </c>
    </row>
    <row r="256" spans="1:11" ht="11.25" customHeight="1">
      <c r="A256" s="13"/>
      <c r="B256" s="14"/>
      <c r="C256" s="104"/>
      <c r="D256" s="71"/>
      <c r="E256" s="71"/>
      <c r="F256" s="71"/>
      <c r="G256" s="71"/>
      <c r="H256" s="71"/>
      <c r="I256" s="71"/>
      <c r="J256" s="71"/>
      <c r="K256" s="4"/>
    </row>
    <row r="257" spans="1:10" s="4" customFormat="1" ht="11.25" customHeight="1">
      <c r="A257" s="20">
        <v>601</v>
      </c>
      <c r="B257" s="14" t="s">
        <v>72</v>
      </c>
      <c r="C257" s="104">
        <v>34</v>
      </c>
      <c r="D257" s="71">
        <v>194</v>
      </c>
      <c r="E257" s="71">
        <v>247472</v>
      </c>
      <c r="F257" s="71">
        <v>2278</v>
      </c>
      <c r="G257" s="71">
        <v>52</v>
      </c>
      <c r="H257" s="71">
        <v>552</v>
      </c>
      <c r="I257" s="71">
        <v>1456615</v>
      </c>
      <c r="J257" s="71">
        <v>12557</v>
      </c>
    </row>
    <row r="258" spans="1:10" s="4" customFormat="1" ht="11.25" customHeight="1">
      <c r="A258" s="20">
        <v>602</v>
      </c>
      <c r="B258" s="14" t="s">
        <v>73</v>
      </c>
      <c r="C258" s="104">
        <v>3</v>
      </c>
      <c r="D258" s="71">
        <v>13</v>
      </c>
      <c r="E258" s="71">
        <v>18259</v>
      </c>
      <c r="F258" s="71">
        <v>255</v>
      </c>
      <c r="G258" s="71">
        <v>2</v>
      </c>
      <c r="H258" s="73">
        <v>16</v>
      </c>
      <c r="I258" s="73" t="s">
        <v>146</v>
      </c>
      <c r="J258" s="73" t="s">
        <v>146</v>
      </c>
    </row>
    <row r="259" spans="1:10" s="4" customFormat="1" ht="11.25" customHeight="1">
      <c r="A259" s="20">
        <v>603</v>
      </c>
      <c r="B259" s="14" t="s">
        <v>74</v>
      </c>
      <c r="C259" s="104">
        <v>7</v>
      </c>
      <c r="D259" s="71">
        <v>30</v>
      </c>
      <c r="E259" s="71">
        <v>44337</v>
      </c>
      <c r="F259" s="71">
        <v>363</v>
      </c>
      <c r="G259" s="71">
        <v>55</v>
      </c>
      <c r="H259" s="71">
        <v>492</v>
      </c>
      <c r="I259" s="71">
        <v>1541888</v>
      </c>
      <c r="J259" s="71">
        <v>539</v>
      </c>
    </row>
    <row r="260" spans="1:10" s="4" customFormat="1" ht="11.25" customHeight="1">
      <c r="A260" s="20">
        <v>604</v>
      </c>
      <c r="B260" s="14" t="s">
        <v>75</v>
      </c>
      <c r="C260" s="104">
        <v>19</v>
      </c>
      <c r="D260" s="73">
        <v>155</v>
      </c>
      <c r="E260" s="73">
        <v>146841</v>
      </c>
      <c r="F260" s="73">
        <v>1649</v>
      </c>
      <c r="G260" s="71">
        <v>26</v>
      </c>
      <c r="H260" s="73">
        <v>707</v>
      </c>
      <c r="I260" s="73">
        <v>650558</v>
      </c>
      <c r="J260" s="73">
        <v>4550</v>
      </c>
    </row>
    <row r="261" spans="1:10" s="4" customFormat="1" ht="11.25" customHeight="1">
      <c r="A261" s="20">
        <v>605</v>
      </c>
      <c r="B261" s="33" t="s">
        <v>109</v>
      </c>
      <c r="C261" s="104">
        <v>12</v>
      </c>
      <c r="D261" s="71">
        <v>50</v>
      </c>
      <c r="E261" s="71">
        <v>78721</v>
      </c>
      <c r="F261" s="71">
        <v>1634</v>
      </c>
      <c r="G261" s="71">
        <v>11</v>
      </c>
      <c r="H261" s="71">
        <v>98</v>
      </c>
      <c r="I261" s="71">
        <v>303356</v>
      </c>
      <c r="J261" s="71">
        <v>5077</v>
      </c>
    </row>
    <row r="262" spans="1:10" s="4" customFormat="1" ht="11.25" customHeight="1">
      <c r="A262" s="20"/>
      <c r="B262" s="13"/>
      <c r="C262" s="104"/>
      <c r="D262" s="71"/>
      <c r="E262" s="71"/>
      <c r="F262" s="71"/>
      <c r="G262" s="71"/>
      <c r="H262" s="71"/>
      <c r="I262" s="71"/>
      <c r="J262" s="71"/>
    </row>
    <row r="263" spans="1:11" ht="11.25" customHeight="1">
      <c r="A263" s="20">
        <v>606</v>
      </c>
      <c r="B263" s="14" t="s">
        <v>76</v>
      </c>
      <c r="C263" s="104">
        <v>0</v>
      </c>
      <c r="D263" s="73">
        <v>0</v>
      </c>
      <c r="E263" s="73">
        <v>0</v>
      </c>
      <c r="F263" s="73">
        <v>0</v>
      </c>
      <c r="G263" s="71">
        <v>0</v>
      </c>
      <c r="H263" s="73">
        <v>0</v>
      </c>
      <c r="I263" s="73">
        <v>0</v>
      </c>
      <c r="J263" s="73">
        <v>0</v>
      </c>
      <c r="K263" s="4"/>
    </row>
    <row r="264" spans="1:11" ht="11.25" customHeight="1">
      <c r="A264" s="20">
        <v>607</v>
      </c>
      <c r="B264" s="14" t="s">
        <v>77</v>
      </c>
      <c r="C264" s="104">
        <v>4</v>
      </c>
      <c r="D264" s="71">
        <v>17</v>
      </c>
      <c r="E264" s="71">
        <v>23089</v>
      </c>
      <c r="F264" s="71">
        <v>429</v>
      </c>
      <c r="G264" s="71">
        <v>7</v>
      </c>
      <c r="H264" s="71">
        <v>110</v>
      </c>
      <c r="I264" s="71">
        <v>175619</v>
      </c>
      <c r="J264" s="71">
        <v>844</v>
      </c>
      <c r="K264" s="4"/>
    </row>
    <row r="265" spans="1:11" ht="11.25" customHeight="1">
      <c r="A265" s="31">
        <v>609</v>
      </c>
      <c r="B265" s="34" t="s">
        <v>81</v>
      </c>
      <c r="C265" s="106">
        <v>29</v>
      </c>
      <c r="D265" s="74">
        <v>172</v>
      </c>
      <c r="E265" s="74">
        <v>190355</v>
      </c>
      <c r="F265" s="74">
        <v>3072</v>
      </c>
      <c r="G265" s="74">
        <v>27</v>
      </c>
      <c r="H265" s="74">
        <v>284</v>
      </c>
      <c r="I265" s="74">
        <v>524808</v>
      </c>
      <c r="J265" s="74">
        <v>7384</v>
      </c>
      <c r="K265" s="4"/>
    </row>
    <row r="266" spans="1:11" ht="11.25" customHeight="1">
      <c r="A266" s="20"/>
      <c r="B266" s="14"/>
      <c r="C266" s="57"/>
      <c r="D266" s="57"/>
      <c r="E266" s="57"/>
      <c r="F266" s="57"/>
      <c r="G266" s="57"/>
      <c r="H266" s="57"/>
      <c r="I266" s="57"/>
      <c r="J266" s="57"/>
      <c r="K266" s="4"/>
    </row>
    <row r="267" spans="1:11" ht="11.25" customHeight="1">
      <c r="A267" s="20"/>
      <c r="B267" s="14"/>
      <c r="C267" s="57"/>
      <c r="D267" s="57"/>
      <c r="E267" s="57"/>
      <c r="F267" s="57"/>
      <c r="G267" s="57"/>
      <c r="H267" s="57"/>
      <c r="I267" s="57"/>
      <c r="J267" s="57"/>
      <c r="K267" s="4"/>
    </row>
    <row r="268" spans="1:256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</row>
    <row r="270" spans="1:256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10" ht="13.5" customHeight="1" thickBot="1">
      <c r="A271" s="10"/>
      <c r="B271" s="1" t="s">
        <v>126</v>
      </c>
      <c r="H271" s="182" t="s">
        <v>95</v>
      </c>
      <c r="I271" s="183"/>
      <c r="J271" s="183"/>
    </row>
    <row r="272" spans="1:10" ht="12" customHeight="1" thickTop="1">
      <c r="A272" s="169" t="s">
        <v>96</v>
      </c>
      <c r="B272" s="167"/>
      <c r="C272" s="180" t="s">
        <v>135</v>
      </c>
      <c r="D272" s="180"/>
      <c r="E272" s="180"/>
      <c r="F272" s="181"/>
      <c r="G272" s="180" t="s">
        <v>136</v>
      </c>
      <c r="H272" s="180"/>
      <c r="I272" s="180"/>
      <c r="J272" s="181"/>
    </row>
    <row r="273" spans="1:10" ht="13.5">
      <c r="A273" s="170"/>
      <c r="B273" s="168"/>
      <c r="C273" s="54" t="s">
        <v>98</v>
      </c>
      <c r="D273" s="54" t="s">
        <v>0</v>
      </c>
      <c r="E273" s="54" t="s">
        <v>99</v>
      </c>
      <c r="F273" s="65" t="s">
        <v>1</v>
      </c>
      <c r="G273" s="54" t="s">
        <v>98</v>
      </c>
      <c r="H273" s="54" t="s">
        <v>0</v>
      </c>
      <c r="I273" s="54" t="s">
        <v>99</v>
      </c>
      <c r="J273" s="65" t="s">
        <v>1</v>
      </c>
    </row>
    <row r="274" spans="1:11" s="10" customFormat="1" ht="11.25" customHeight="1">
      <c r="A274" s="160" t="s">
        <v>88</v>
      </c>
      <c r="B274" s="160"/>
      <c r="C274" s="147">
        <f aca="true" t="shared" si="4" ref="C274:H274">SUM(C276+C298)</f>
        <v>105</v>
      </c>
      <c r="D274" s="143">
        <f t="shared" si="4"/>
        <v>5159</v>
      </c>
      <c r="E274" s="143">
        <f t="shared" si="4"/>
        <v>26174168</v>
      </c>
      <c r="F274" s="143">
        <f t="shared" si="4"/>
        <v>96376</v>
      </c>
      <c r="G274" s="143">
        <f t="shared" si="4"/>
        <v>10</v>
      </c>
      <c r="H274" s="143">
        <f t="shared" si="4"/>
        <v>1169</v>
      </c>
      <c r="I274" s="150" t="s">
        <v>146</v>
      </c>
      <c r="J274" s="140">
        <v>0</v>
      </c>
      <c r="K274" s="9"/>
    </row>
    <row r="275" spans="1:11" ht="11.25" customHeight="1">
      <c r="A275" s="175"/>
      <c r="B275" s="175"/>
      <c r="C275" s="144"/>
      <c r="D275" s="145"/>
      <c r="E275" s="145"/>
      <c r="F275" s="145"/>
      <c r="G275" s="148"/>
      <c r="H275" s="148"/>
      <c r="I275" s="148"/>
      <c r="J275" s="148"/>
      <c r="K275" s="4"/>
    </row>
    <row r="276" spans="1:11" s="10" customFormat="1" ht="11.25" customHeight="1">
      <c r="A276" s="160" t="s">
        <v>89</v>
      </c>
      <c r="B276" s="160"/>
      <c r="C276" s="146">
        <v>62</v>
      </c>
      <c r="D276" s="135">
        <v>1767</v>
      </c>
      <c r="E276" s="135">
        <v>15494753</v>
      </c>
      <c r="F276" s="140">
        <v>0</v>
      </c>
      <c r="G276" s="135">
        <v>10</v>
      </c>
      <c r="H276" s="135">
        <v>1169</v>
      </c>
      <c r="I276" s="140" t="s">
        <v>146</v>
      </c>
      <c r="J276" s="140">
        <v>0</v>
      </c>
      <c r="K276" s="9"/>
    </row>
    <row r="277" spans="1:11" ht="11.25" customHeight="1">
      <c r="A277" s="12"/>
      <c r="B277" s="12"/>
      <c r="C277" s="104"/>
      <c r="D277" s="71"/>
      <c r="E277" s="71"/>
      <c r="F277" s="71"/>
      <c r="G277" s="71"/>
      <c r="H277" s="71"/>
      <c r="I277" s="71"/>
      <c r="J277" s="71"/>
      <c r="K277" s="4"/>
    </row>
    <row r="278" spans="1:11" ht="11.25" customHeight="1">
      <c r="A278" s="28">
        <v>49</v>
      </c>
      <c r="B278" s="32" t="s">
        <v>38</v>
      </c>
      <c r="C278" s="105">
        <v>0</v>
      </c>
      <c r="D278" s="73">
        <v>0</v>
      </c>
      <c r="E278" s="73">
        <v>0</v>
      </c>
      <c r="F278" s="73">
        <v>0</v>
      </c>
      <c r="G278" s="73">
        <v>0</v>
      </c>
      <c r="H278" s="73">
        <v>0</v>
      </c>
      <c r="I278" s="73">
        <v>0</v>
      </c>
      <c r="J278" s="73">
        <v>0</v>
      </c>
      <c r="K278" s="4"/>
    </row>
    <row r="279" spans="1:11" ht="11.25" customHeight="1">
      <c r="A279" s="20">
        <v>501</v>
      </c>
      <c r="B279" s="14" t="s">
        <v>39</v>
      </c>
      <c r="C279" s="105">
        <v>0</v>
      </c>
      <c r="D279" s="73">
        <v>0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4"/>
    </row>
    <row r="280" spans="1:11" ht="11.25" customHeight="1">
      <c r="A280" s="20">
        <v>502</v>
      </c>
      <c r="B280" s="14" t="s">
        <v>40</v>
      </c>
      <c r="C280" s="104">
        <v>0</v>
      </c>
      <c r="D280" s="73">
        <v>0</v>
      </c>
      <c r="E280" s="73">
        <v>0</v>
      </c>
      <c r="F280" s="73">
        <v>0</v>
      </c>
      <c r="G280" s="73">
        <v>0</v>
      </c>
      <c r="H280" s="73">
        <v>0</v>
      </c>
      <c r="I280" s="73">
        <v>0</v>
      </c>
      <c r="J280" s="73">
        <v>0</v>
      </c>
      <c r="K280" s="4"/>
    </row>
    <row r="281" spans="1:11" ht="11.25" customHeight="1">
      <c r="A281" s="20">
        <v>511</v>
      </c>
      <c r="B281" s="14" t="s">
        <v>41</v>
      </c>
      <c r="C281" s="104">
        <v>5</v>
      </c>
      <c r="D281" s="73">
        <v>151</v>
      </c>
      <c r="E281" s="73">
        <v>1412674</v>
      </c>
      <c r="F281" s="73">
        <v>0</v>
      </c>
      <c r="G281" s="71">
        <v>2</v>
      </c>
      <c r="H281" s="71">
        <v>101</v>
      </c>
      <c r="I281" s="73" t="s">
        <v>146</v>
      </c>
      <c r="J281" s="73">
        <v>0</v>
      </c>
      <c r="K281" s="4"/>
    </row>
    <row r="282" spans="1:11" ht="11.25" customHeight="1">
      <c r="A282" s="20">
        <v>512</v>
      </c>
      <c r="B282" s="14" t="s">
        <v>42</v>
      </c>
      <c r="C282" s="104">
        <v>11</v>
      </c>
      <c r="D282" s="71">
        <v>440</v>
      </c>
      <c r="E282" s="71">
        <v>2590873</v>
      </c>
      <c r="F282" s="73">
        <v>0</v>
      </c>
      <c r="G282" s="71">
        <v>0</v>
      </c>
      <c r="H282" s="71">
        <v>0</v>
      </c>
      <c r="I282" s="71">
        <v>0</v>
      </c>
      <c r="J282" s="73">
        <v>0</v>
      </c>
      <c r="K282" s="4"/>
    </row>
    <row r="283" spans="1:11" ht="11.25" customHeight="1">
      <c r="A283" s="13"/>
      <c r="B283" s="14"/>
      <c r="C283" s="104"/>
      <c r="D283" s="71"/>
      <c r="E283" s="71"/>
      <c r="F283" s="71"/>
      <c r="G283" s="71"/>
      <c r="H283" s="71"/>
      <c r="I283" s="71"/>
      <c r="J283" s="71"/>
      <c r="K283" s="4"/>
    </row>
    <row r="284" spans="1:11" ht="11.25" customHeight="1">
      <c r="A284" s="20">
        <v>521</v>
      </c>
      <c r="B284" s="14" t="s">
        <v>43</v>
      </c>
      <c r="C284" s="104">
        <v>6</v>
      </c>
      <c r="D284" s="71">
        <v>100</v>
      </c>
      <c r="E284" s="71">
        <v>1410620</v>
      </c>
      <c r="F284" s="73">
        <v>0</v>
      </c>
      <c r="G284" s="71">
        <v>1</v>
      </c>
      <c r="H284" s="73">
        <v>144</v>
      </c>
      <c r="I284" s="73" t="s">
        <v>146</v>
      </c>
      <c r="J284" s="73">
        <v>0</v>
      </c>
      <c r="K284" s="4"/>
    </row>
    <row r="285" spans="1:11" ht="11.25" customHeight="1">
      <c r="A285" s="20">
        <v>522</v>
      </c>
      <c r="B285" s="14" t="s">
        <v>44</v>
      </c>
      <c r="C285" s="104">
        <v>4</v>
      </c>
      <c r="D285" s="71">
        <v>442</v>
      </c>
      <c r="E285" s="71">
        <v>1235412</v>
      </c>
      <c r="F285" s="73">
        <v>0</v>
      </c>
      <c r="G285" s="71">
        <v>0</v>
      </c>
      <c r="H285" s="73">
        <v>0</v>
      </c>
      <c r="I285" s="73">
        <v>0</v>
      </c>
      <c r="J285" s="73">
        <v>0</v>
      </c>
      <c r="K285" s="4"/>
    </row>
    <row r="286" spans="1:11" ht="11.25" customHeight="1">
      <c r="A286" s="20">
        <v>523</v>
      </c>
      <c r="B286" s="14" t="s">
        <v>45</v>
      </c>
      <c r="C286" s="104">
        <v>6</v>
      </c>
      <c r="D286" s="71">
        <v>123</v>
      </c>
      <c r="E286" s="71">
        <v>1929584</v>
      </c>
      <c r="F286" s="73">
        <v>0</v>
      </c>
      <c r="G286" s="71">
        <v>1</v>
      </c>
      <c r="H286" s="71">
        <v>73</v>
      </c>
      <c r="I286" s="73" t="s">
        <v>146</v>
      </c>
      <c r="J286" s="73">
        <v>0</v>
      </c>
      <c r="K286" s="4"/>
    </row>
    <row r="287" spans="1:11" ht="11.25" customHeight="1">
      <c r="A287" s="20">
        <v>524</v>
      </c>
      <c r="B287" s="14" t="s">
        <v>46</v>
      </c>
      <c r="C287" s="104">
        <v>0</v>
      </c>
      <c r="D287" s="73">
        <v>0</v>
      </c>
      <c r="E287" s="73">
        <v>0</v>
      </c>
      <c r="F287" s="73">
        <v>0</v>
      </c>
      <c r="G287" s="71">
        <v>0</v>
      </c>
      <c r="H287" s="73">
        <v>0</v>
      </c>
      <c r="I287" s="73">
        <v>0</v>
      </c>
      <c r="J287" s="73">
        <v>0</v>
      </c>
      <c r="K287" s="4"/>
    </row>
    <row r="288" spans="1:11" ht="11.25" customHeight="1">
      <c r="A288" s="20">
        <v>531</v>
      </c>
      <c r="B288" s="14" t="s">
        <v>47</v>
      </c>
      <c r="C288" s="104">
        <v>4</v>
      </c>
      <c r="D288" s="71">
        <v>46</v>
      </c>
      <c r="E288" s="71">
        <v>809525</v>
      </c>
      <c r="F288" s="73">
        <v>0</v>
      </c>
      <c r="G288" s="71">
        <v>1</v>
      </c>
      <c r="H288" s="73">
        <v>83</v>
      </c>
      <c r="I288" s="73" t="s">
        <v>146</v>
      </c>
      <c r="J288" s="73">
        <v>0</v>
      </c>
      <c r="K288" s="4"/>
    </row>
    <row r="289" spans="1:11" ht="11.25" customHeight="1">
      <c r="A289" s="13"/>
      <c r="B289" s="14"/>
      <c r="C289" s="104"/>
      <c r="D289" s="71"/>
      <c r="E289" s="71"/>
      <c r="F289" s="71"/>
      <c r="G289" s="71"/>
      <c r="H289" s="71"/>
      <c r="I289" s="71"/>
      <c r="J289" s="71"/>
      <c r="K289" s="4"/>
    </row>
    <row r="290" spans="1:11" ht="11.25" customHeight="1">
      <c r="A290" s="20">
        <v>532</v>
      </c>
      <c r="B290" s="14" t="s">
        <v>48</v>
      </c>
      <c r="C290" s="104">
        <v>8</v>
      </c>
      <c r="D290" s="71">
        <v>209</v>
      </c>
      <c r="E290" s="71">
        <v>2495867</v>
      </c>
      <c r="F290" s="73">
        <v>0</v>
      </c>
      <c r="G290" s="71">
        <v>0</v>
      </c>
      <c r="H290" s="71">
        <v>0</v>
      </c>
      <c r="I290" s="71">
        <v>0</v>
      </c>
      <c r="J290" s="73">
        <v>0</v>
      </c>
      <c r="K290" s="4"/>
    </row>
    <row r="291" spans="1:11" ht="11.25" customHeight="1">
      <c r="A291" s="20">
        <v>533</v>
      </c>
      <c r="B291" s="14" t="s">
        <v>49</v>
      </c>
      <c r="C291" s="104">
        <v>3</v>
      </c>
      <c r="D291" s="71">
        <v>26</v>
      </c>
      <c r="E291" s="71">
        <v>677644</v>
      </c>
      <c r="F291" s="73">
        <v>0</v>
      </c>
      <c r="G291" s="71">
        <v>1</v>
      </c>
      <c r="H291" s="71">
        <v>129</v>
      </c>
      <c r="I291" s="73" t="s">
        <v>146</v>
      </c>
      <c r="J291" s="73">
        <v>0</v>
      </c>
      <c r="K291" s="4"/>
    </row>
    <row r="292" spans="1:11" ht="11.25" customHeight="1">
      <c r="A292" s="20">
        <v>539</v>
      </c>
      <c r="B292" s="14" t="s">
        <v>50</v>
      </c>
      <c r="C292" s="104">
        <v>7</v>
      </c>
      <c r="D292" s="71">
        <v>102</v>
      </c>
      <c r="E292" s="71">
        <v>1442150</v>
      </c>
      <c r="F292" s="73">
        <v>0</v>
      </c>
      <c r="G292" s="71">
        <v>1</v>
      </c>
      <c r="H292" s="73">
        <v>511</v>
      </c>
      <c r="I292" s="73" t="s">
        <v>146</v>
      </c>
      <c r="J292" s="73">
        <v>0</v>
      </c>
      <c r="K292" s="4"/>
    </row>
    <row r="293" spans="1:11" ht="11.25" customHeight="1">
      <c r="A293" s="20">
        <v>541</v>
      </c>
      <c r="B293" s="14" t="s">
        <v>51</v>
      </c>
      <c r="C293" s="104">
        <v>2</v>
      </c>
      <c r="D293" s="71">
        <v>35</v>
      </c>
      <c r="E293" s="73" t="s">
        <v>146</v>
      </c>
      <c r="F293" s="73">
        <v>0</v>
      </c>
      <c r="G293" s="71">
        <v>0</v>
      </c>
      <c r="H293" s="71">
        <v>0</v>
      </c>
      <c r="I293" s="71">
        <v>0</v>
      </c>
      <c r="J293" s="73">
        <v>0</v>
      </c>
      <c r="K293" s="4"/>
    </row>
    <row r="294" spans="1:11" ht="11.25" customHeight="1">
      <c r="A294" s="20">
        <v>542</v>
      </c>
      <c r="B294" s="14" t="s">
        <v>52</v>
      </c>
      <c r="C294" s="104">
        <v>3</v>
      </c>
      <c r="D294" s="71">
        <v>51</v>
      </c>
      <c r="E294" s="71">
        <v>782246</v>
      </c>
      <c r="F294" s="73">
        <v>0</v>
      </c>
      <c r="G294" s="71">
        <v>2</v>
      </c>
      <c r="H294" s="71">
        <v>99</v>
      </c>
      <c r="I294" s="73" t="s">
        <v>146</v>
      </c>
      <c r="J294" s="73">
        <v>0</v>
      </c>
      <c r="K294" s="4"/>
    </row>
    <row r="295" spans="1:11" ht="11.25" customHeight="1">
      <c r="A295" s="20"/>
      <c r="B295" s="14"/>
      <c r="C295" s="104"/>
      <c r="D295" s="71"/>
      <c r="E295" s="71"/>
      <c r="F295" s="71"/>
      <c r="G295" s="71"/>
      <c r="H295" s="71"/>
      <c r="I295" s="71"/>
      <c r="J295" s="71"/>
      <c r="K295" s="4"/>
    </row>
    <row r="296" spans="1:11" ht="11.25" customHeight="1">
      <c r="A296" s="20">
        <v>549</v>
      </c>
      <c r="B296" s="14" t="s">
        <v>105</v>
      </c>
      <c r="C296" s="105">
        <v>3</v>
      </c>
      <c r="D296" s="73">
        <v>42</v>
      </c>
      <c r="E296" s="73" t="s">
        <v>146</v>
      </c>
      <c r="F296" s="73">
        <v>0</v>
      </c>
      <c r="G296" s="73">
        <v>1</v>
      </c>
      <c r="H296" s="73">
        <v>29</v>
      </c>
      <c r="I296" s="73" t="s">
        <v>146</v>
      </c>
      <c r="J296" s="73">
        <v>0</v>
      </c>
      <c r="K296" s="4"/>
    </row>
    <row r="297" spans="1:11" ht="11.25" customHeight="1">
      <c r="A297" s="13"/>
      <c r="B297" s="14"/>
      <c r="C297" s="104"/>
      <c r="D297" s="71"/>
      <c r="E297" s="71"/>
      <c r="F297" s="73"/>
      <c r="G297" s="71"/>
      <c r="H297" s="71"/>
      <c r="I297" s="71"/>
      <c r="J297" s="73"/>
      <c r="K297" s="4"/>
    </row>
    <row r="298" spans="1:11" ht="11.25" customHeight="1">
      <c r="A298" s="160" t="s">
        <v>90</v>
      </c>
      <c r="B298" s="160"/>
      <c r="C298" s="146">
        <v>43</v>
      </c>
      <c r="D298" s="135">
        <v>3392</v>
      </c>
      <c r="E298" s="135">
        <v>10679415</v>
      </c>
      <c r="F298" s="135">
        <v>96376</v>
      </c>
      <c r="G298" s="135">
        <v>0</v>
      </c>
      <c r="H298" s="135">
        <v>0</v>
      </c>
      <c r="I298" s="135">
        <v>0</v>
      </c>
      <c r="J298" s="135">
        <v>0</v>
      </c>
      <c r="K298" s="4"/>
    </row>
    <row r="299" spans="1:11" ht="11.25" customHeight="1">
      <c r="A299" s="12"/>
      <c r="B299" s="14"/>
      <c r="C299" s="103"/>
      <c r="D299" s="70"/>
      <c r="E299" s="70"/>
      <c r="F299" s="70"/>
      <c r="G299" s="70"/>
      <c r="H299" s="70"/>
      <c r="I299" s="70"/>
      <c r="J299" s="70"/>
      <c r="K299" s="4"/>
    </row>
    <row r="300" spans="1:11" ht="11.25" customHeight="1">
      <c r="A300" s="20">
        <v>551</v>
      </c>
      <c r="B300" s="14" t="s">
        <v>36</v>
      </c>
      <c r="C300" s="105">
        <v>4</v>
      </c>
      <c r="D300" s="73">
        <v>563</v>
      </c>
      <c r="E300" s="73">
        <v>1555889</v>
      </c>
      <c r="F300" s="73">
        <v>27616</v>
      </c>
      <c r="G300" s="71">
        <v>0</v>
      </c>
      <c r="H300" s="71">
        <v>0</v>
      </c>
      <c r="I300" s="71">
        <v>0</v>
      </c>
      <c r="J300" s="71">
        <v>0</v>
      </c>
      <c r="K300" s="4"/>
    </row>
    <row r="301" spans="1:11" ht="11.25" customHeight="1">
      <c r="A301" s="20">
        <v>559</v>
      </c>
      <c r="B301" s="14" t="s">
        <v>53</v>
      </c>
      <c r="C301" s="105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0</v>
      </c>
      <c r="J301" s="73">
        <v>0</v>
      </c>
      <c r="K301" s="4"/>
    </row>
    <row r="302" spans="1:11" ht="11.25" customHeight="1">
      <c r="A302" s="20">
        <v>561</v>
      </c>
      <c r="B302" s="14" t="s">
        <v>54</v>
      </c>
      <c r="C302" s="105">
        <v>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4"/>
    </row>
    <row r="303" spans="1:11" ht="11.25" customHeight="1">
      <c r="A303" s="20">
        <v>562</v>
      </c>
      <c r="B303" s="14" t="s">
        <v>55</v>
      </c>
      <c r="C303" s="104">
        <v>0</v>
      </c>
      <c r="D303" s="73">
        <v>0</v>
      </c>
      <c r="E303" s="73">
        <v>0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4"/>
    </row>
    <row r="304" spans="1:11" ht="11.25" customHeight="1">
      <c r="A304" s="20">
        <v>563</v>
      </c>
      <c r="B304" s="14" t="s">
        <v>56</v>
      </c>
      <c r="C304" s="104">
        <v>1</v>
      </c>
      <c r="D304" s="73">
        <v>244</v>
      </c>
      <c r="E304" s="73" t="s">
        <v>146</v>
      </c>
      <c r="F304" s="73" t="s">
        <v>146</v>
      </c>
      <c r="G304" s="71">
        <v>0</v>
      </c>
      <c r="H304" s="73">
        <v>0</v>
      </c>
      <c r="I304" s="73">
        <v>0</v>
      </c>
      <c r="J304" s="73">
        <v>0</v>
      </c>
      <c r="K304" s="4"/>
    </row>
    <row r="305" spans="1:11" ht="11.25" customHeight="1">
      <c r="A305" s="13"/>
      <c r="B305" s="14"/>
      <c r="C305" s="104"/>
      <c r="D305" s="71"/>
      <c r="E305" s="71"/>
      <c r="F305" s="71"/>
      <c r="G305" s="71"/>
      <c r="H305" s="71"/>
      <c r="I305" s="71"/>
      <c r="J305" s="71"/>
      <c r="K305" s="4"/>
    </row>
    <row r="306" spans="1:11" ht="11.25" customHeight="1">
      <c r="A306" s="20">
        <v>564</v>
      </c>
      <c r="B306" s="14" t="s">
        <v>57</v>
      </c>
      <c r="C306" s="105">
        <v>0</v>
      </c>
      <c r="D306" s="73">
        <v>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4"/>
    </row>
    <row r="307" spans="1:11" ht="11.25" customHeight="1">
      <c r="A307" s="20">
        <v>569</v>
      </c>
      <c r="B307" s="13" t="s">
        <v>104</v>
      </c>
      <c r="C307" s="104">
        <v>1</v>
      </c>
      <c r="D307" s="73">
        <v>40</v>
      </c>
      <c r="E307" s="73" t="s">
        <v>146</v>
      </c>
      <c r="F307" s="73" t="s">
        <v>146</v>
      </c>
      <c r="G307" s="73">
        <v>0</v>
      </c>
      <c r="H307" s="73">
        <v>0</v>
      </c>
      <c r="I307" s="73">
        <v>0</v>
      </c>
      <c r="J307" s="73">
        <v>0</v>
      </c>
      <c r="K307" s="4"/>
    </row>
    <row r="308" spans="1:11" ht="11.25" customHeight="1">
      <c r="A308" s="20">
        <v>571</v>
      </c>
      <c r="B308" s="14" t="s">
        <v>59</v>
      </c>
      <c r="C308" s="104">
        <v>13</v>
      </c>
      <c r="D308" s="71">
        <v>1094</v>
      </c>
      <c r="E308" s="71">
        <v>2518868</v>
      </c>
      <c r="F308" s="71">
        <v>19717</v>
      </c>
      <c r="G308" s="71">
        <v>0</v>
      </c>
      <c r="H308" s="71">
        <v>0</v>
      </c>
      <c r="I308" s="71">
        <v>0</v>
      </c>
      <c r="J308" s="71">
        <v>0</v>
      </c>
      <c r="K308" s="4"/>
    </row>
    <row r="309" spans="1:11" ht="11.25" customHeight="1">
      <c r="A309" s="20">
        <v>572</v>
      </c>
      <c r="B309" s="14" t="s">
        <v>60</v>
      </c>
      <c r="C309" s="104">
        <v>0</v>
      </c>
      <c r="D309" s="71">
        <v>0</v>
      </c>
      <c r="E309" s="71">
        <v>0</v>
      </c>
      <c r="F309" s="71">
        <v>0</v>
      </c>
      <c r="G309" s="73">
        <v>0</v>
      </c>
      <c r="H309" s="73">
        <v>0</v>
      </c>
      <c r="I309" s="73">
        <v>0</v>
      </c>
      <c r="J309" s="73">
        <v>0</v>
      </c>
      <c r="K309" s="4"/>
    </row>
    <row r="310" spans="1:11" ht="11.25" customHeight="1">
      <c r="A310" s="20">
        <v>573</v>
      </c>
      <c r="B310" s="14" t="s">
        <v>61</v>
      </c>
      <c r="C310" s="104">
        <v>0</v>
      </c>
      <c r="D310" s="73">
        <v>0</v>
      </c>
      <c r="E310" s="73">
        <v>0</v>
      </c>
      <c r="F310" s="73">
        <v>0</v>
      </c>
      <c r="G310" s="73"/>
      <c r="H310" s="73"/>
      <c r="I310" s="73"/>
      <c r="J310" s="73"/>
      <c r="K310" s="4"/>
    </row>
    <row r="311" spans="1:11" ht="11.25" customHeight="1">
      <c r="A311" s="13"/>
      <c r="B311" s="14"/>
      <c r="C311" s="104"/>
      <c r="D311" s="71"/>
      <c r="E311" s="71"/>
      <c r="F311" s="71"/>
      <c r="G311" s="71"/>
      <c r="H311" s="71"/>
      <c r="I311" s="71"/>
      <c r="J311" s="71"/>
      <c r="K311" s="4"/>
    </row>
    <row r="312" spans="1:10" s="4" customFormat="1" ht="11.25" customHeight="1">
      <c r="A312" s="20">
        <v>574</v>
      </c>
      <c r="B312" s="14" t="s">
        <v>62</v>
      </c>
      <c r="C312" s="104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</row>
    <row r="313" spans="1:10" s="4" customFormat="1" ht="11.25" customHeight="1">
      <c r="A313" s="20">
        <v>575</v>
      </c>
      <c r="B313" s="14" t="s">
        <v>63</v>
      </c>
      <c r="C313" s="104">
        <v>0</v>
      </c>
      <c r="D313" s="71">
        <v>0</v>
      </c>
      <c r="E313" s="71">
        <v>0</v>
      </c>
      <c r="F313" s="71">
        <v>0</v>
      </c>
      <c r="G313" s="73">
        <v>0</v>
      </c>
      <c r="H313" s="73">
        <v>0</v>
      </c>
      <c r="I313" s="73">
        <v>0</v>
      </c>
      <c r="J313" s="73">
        <v>0</v>
      </c>
    </row>
    <row r="314" spans="1:10" s="4" customFormat="1" ht="11.25" customHeight="1">
      <c r="A314" s="20">
        <v>576</v>
      </c>
      <c r="B314" s="14" t="s">
        <v>64</v>
      </c>
      <c r="C314" s="104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</row>
    <row r="315" spans="1:10" s="4" customFormat="1" ht="11.25" customHeight="1">
      <c r="A315" s="20">
        <v>577</v>
      </c>
      <c r="B315" s="14" t="s">
        <v>65</v>
      </c>
      <c r="C315" s="105">
        <v>0</v>
      </c>
      <c r="D315" s="73">
        <v>0</v>
      </c>
      <c r="E315" s="73">
        <v>0</v>
      </c>
      <c r="F315" s="73">
        <v>0</v>
      </c>
      <c r="G315" s="73">
        <v>0</v>
      </c>
      <c r="H315" s="73">
        <v>0</v>
      </c>
      <c r="I315" s="73">
        <v>0</v>
      </c>
      <c r="J315" s="73">
        <v>0</v>
      </c>
    </row>
    <row r="316" spans="1:10" s="4" customFormat="1" ht="11.25" customHeight="1">
      <c r="A316" s="20">
        <v>579</v>
      </c>
      <c r="B316" s="14" t="s">
        <v>66</v>
      </c>
      <c r="C316" s="104">
        <v>4</v>
      </c>
      <c r="D316" s="71">
        <v>489</v>
      </c>
      <c r="E316" s="71">
        <v>742937</v>
      </c>
      <c r="F316" s="71">
        <v>7912</v>
      </c>
      <c r="G316" s="71">
        <v>0</v>
      </c>
      <c r="H316" s="71">
        <v>0</v>
      </c>
      <c r="I316" s="71">
        <v>0</v>
      </c>
      <c r="J316" s="71">
        <v>0</v>
      </c>
    </row>
    <row r="317" spans="1:11" ht="11.25" customHeight="1">
      <c r="A317" s="13"/>
      <c r="B317" s="14"/>
      <c r="C317" s="104"/>
      <c r="D317" s="71"/>
      <c r="E317" s="71"/>
      <c r="F317" s="71"/>
      <c r="G317" s="71"/>
      <c r="H317" s="71"/>
      <c r="I317" s="71"/>
      <c r="J317" s="71"/>
      <c r="K317" s="4"/>
    </row>
    <row r="318" spans="1:10" s="4" customFormat="1" ht="11.25" customHeight="1">
      <c r="A318" s="20">
        <v>581</v>
      </c>
      <c r="B318" s="14" t="s">
        <v>67</v>
      </c>
      <c r="C318" s="104">
        <v>10</v>
      </c>
      <c r="D318" s="71">
        <v>270</v>
      </c>
      <c r="E318" s="71">
        <v>1461804</v>
      </c>
      <c r="F318" s="71">
        <v>1397</v>
      </c>
      <c r="G318" s="71">
        <v>0</v>
      </c>
      <c r="H318" s="71">
        <v>0</v>
      </c>
      <c r="I318" s="71">
        <v>0</v>
      </c>
      <c r="J318" s="73">
        <v>0</v>
      </c>
    </row>
    <row r="319" spans="1:10" s="4" customFormat="1" ht="11.25" customHeight="1">
      <c r="A319" s="20">
        <v>582</v>
      </c>
      <c r="B319" s="14" t="s">
        <v>68</v>
      </c>
      <c r="C319" s="105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</row>
    <row r="320" spans="1:10" s="4" customFormat="1" ht="11.25" customHeight="1">
      <c r="A320" s="20">
        <v>591</v>
      </c>
      <c r="B320" s="14" t="s">
        <v>69</v>
      </c>
      <c r="C320" s="105">
        <v>0</v>
      </c>
      <c r="D320" s="73">
        <v>0</v>
      </c>
      <c r="E320" s="73">
        <v>0</v>
      </c>
      <c r="F320" s="73">
        <v>0</v>
      </c>
      <c r="G320" s="73"/>
      <c r="H320" s="73"/>
      <c r="I320" s="73"/>
      <c r="J320" s="73"/>
    </row>
    <row r="321" spans="1:10" s="4" customFormat="1" ht="11.25" customHeight="1">
      <c r="A321" s="20">
        <v>592</v>
      </c>
      <c r="B321" s="14" t="s">
        <v>70</v>
      </c>
      <c r="C321" s="104">
        <v>5</v>
      </c>
      <c r="D321" s="73">
        <v>245</v>
      </c>
      <c r="E321" s="73">
        <v>2671911</v>
      </c>
      <c r="F321" s="73">
        <v>17403</v>
      </c>
      <c r="G321" s="71">
        <v>0</v>
      </c>
      <c r="H321" s="71">
        <v>0</v>
      </c>
      <c r="I321" s="71">
        <v>0</v>
      </c>
      <c r="J321" s="71">
        <v>0</v>
      </c>
    </row>
    <row r="322" spans="1:10" s="4" customFormat="1" ht="11.25" customHeight="1">
      <c r="A322" s="20">
        <v>599</v>
      </c>
      <c r="B322" s="14" t="s">
        <v>71</v>
      </c>
      <c r="C322" s="104">
        <v>0</v>
      </c>
      <c r="D322" s="73">
        <v>0</v>
      </c>
      <c r="E322" s="73">
        <v>0</v>
      </c>
      <c r="F322" s="73">
        <v>0</v>
      </c>
      <c r="G322" s="73">
        <v>0</v>
      </c>
      <c r="H322" s="73">
        <v>0</v>
      </c>
      <c r="I322" s="73">
        <v>0</v>
      </c>
      <c r="J322" s="73">
        <v>0</v>
      </c>
    </row>
    <row r="323" spans="1:11" ht="11.25" customHeight="1">
      <c r="A323" s="13"/>
      <c r="B323" s="14"/>
      <c r="C323" s="104"/>
      <c r="D323" s="71"/>
      <c r="E323" s="71"/>
      <c r="F323" s="71"/>
      <c r="G323" s="71"/>
      <c r="H323" s="71"/>
      <c r="I323" s="71"/>
      <c r="J323" s="71"/>
      <c r="K323" s="4"/>
    </row>
    <row r="324" spans="1:10" s="4" customFormat="1" ht="11.25" customHeight="1">
      <c r="A324" s="20">
        <v>601</v>
      </c>
      <c r="B324" s="14" t="s">
        <v>72</v>
      </c>
      <c r="C324" s="104">
        <v>0</v>
      </c>
      <c r="D324" s="71">
        <v>0</v>
      </c>
      <c r="E324" s="71">
        <v>0</v>
      </c>
      <c r="F324" s="71">
        <v>0</v>
      </c>
      <c r="G324" s="73">
        <v>0</v>
      </c>
      <c r="H324" s="73">
        <v>0</v>
      </c>
      <c r="I324" s="73">
        <v>0</v>
      </c>
      <c r="J324" s="73">
        <v>0</v>
      </c>
    </row>
    <row r="325" spans="1:10" s="4" customFormat="1" ht="11.25" customHeight="1">
      <c r="A325" s="20">
        <v>602</v>
      </c>
      <c r="B325" s="14" t="s">
        <v>73</v>
      </c>
      <c r="C325" s="104">
        <v>0</v>
      </c>
      <c r="D325" s="73">
        <v>0</v>
      </c>
      <c r="E325" s="73">
        <v>0</v>
      </c>
      <c r="F325" s="73">
        <v>0</v>
      </c>
      <c r="G325" s="73">
        <v>0</v>
      </c>
      <c r="H325" s="73">
        <v>0</v>
      </c>
      <c r="I325" s="73">
        <v>0</v>
      </c>
      <c r="J325" s="73">
        <v>0</v>
      </c>
    </row>
    <row r="326" spans="1:10" s="4" customFormat="1" ht="11.25" customHeight="1">
      <c r="A326" s="20">
        <v>603</v>
      </c>
      <c r="B326" s="14" t="s">
        <v>74</v>
      </c>
      <c r="C326" s="104">
        <v>0</v>
      </c>
      <c r="D326" s="73">
        <v>0</v>
      </c>
      <c r="E326" s="73">
        <v>0</v>
      </c>
      <c r="F326" s="73">
        <v>0</v>
      </c>
      <c r="G326" s="73">
        <v>0</v>
      </c>
      <c r="H326" s="73">
        <v>0</v>
      </c>
      <c r="I326" s="73">
        <v>0</v>
      </c>
      <c r="J326" s="73">
        <v>0</v>
      </c>
    </row>
    <row r="327" spans="1:10" s="4" customFormat="1" ht="11.25" customHeight="1">
      <c r="A327" s="20">
        <v>604</v>
      </c>
      <c r="B327" s="14" t="s">
        <v>75</v>
      </c>
      <c r="C327" s="104">
        <v>1</v>
      </c>
      <c r="D327" s="73">
        <v>32</v>
      </c>
      <c r="E327" s="73" t="s">
        <v>146</v>
      </c>
      <c r="F327" s="73">
        <v>0</v>
      </c>
      <c r="G327" s="73">
        <v>0</v>
      </c>
      <c r="H327" s="73">
        <v>0</v>
      </c>
      <c r="I327" s="73">
        <v>0</v>
      </c>
      <c r="J327" s="73">
        <v>0</v>
      </c>
    </row>
    <row r="328" spans="1:10" s="4" customFormat="1" ht="11.25" customHeight="1">
      <c r="A328" s="20">
        <v>605</v>
      </c>
      <c r="B328" s="33" t="s">
        <v>109</v>
      </c>
      <c r="C328" s="104">
        <v>1</v>
      </c>
      <c r="D328" s="71">
        <v>66</v>
      </c>
      <c r="E328" s="73" t="s">
        <v>146</v>
      </c>
      <c r="F328" s="71">
        <v>3000</v>
      </c>
      <c r="G328" s="71">
        <v>0</v>
      </c>
      <c r="H328" s="73">
        <v>0</v>
      </c>
      <c r="I328" s="73">
        <v>0</v>
      </c>
      <c r="J328" s="73">
        <v>0</v>
      </c>
    </row>
    <row r="329" spans="1:10" s="4" customFormat="1" ht="11.25" customHeight="1">
      <c r="A329" s="20"/>
      <c r="B329" s="13"/>
      <c r="C329" s="104"/>
      <c r="D329" s="71"/>
      <c r="E329" s="71"/>
      <c r="F329" s="71"/>
      <c r="G329" s="71"/>
      <c r="H329" s="71"/>
      <c r="I329" s="71"/>
      <c r="J329" s="71"/>
    </row>
    <row r="330" spans="1:11" ht="11.25" customHeight="1">
      <c r="A330" s="20">
        <v>606</v>
      </c>
      <c r="B330" s="14" t="s">
        <v>76</v>
      </c>
      <c r="C330" s="105">
        <v>0</v>
      </c>
      <c r="D330" s="73">
        <v>0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4"/>
    </row>
    <row r="331" spans="1:11" ht="11.25" customHeight="1">
      <c r="A331" s="20">
        <v>607</v>
      </c>
      <c r="B331" s="14" t="s">
        <v>77</v>
      </c>
      <c r="C331" s="104">
        <v>0</v>
      </c>
      <c r="D331" s="73">
        <v>0</v>
      </c>
      <c r="E331" s="73">
        <v>0</v>
      </c>
      <c r="F331" s="73">
        <v>0</v>
      </c>
      <c r="G331" s="73">
        <v>0</v>
      </c>
      <c r="H331" s="73">
        <v>0</v>
      </c>
      <c r="I331" s="73">
        <v>0</v>
      </c>
      <c r="J331" s="73">
        <v>0</v>
      </c>
      <c r="K331" s="4"/>
    </row>
    <row r="332" spans="1:11" ht="11.25" customHeight="1">
      <c r="A332" s="31">
        <v>609</v>
      </c>
      <c r="B332" s="34" t="s">
        <v>105</v>
      </c>
      <c r="C332" s="106">
        <v>3</v>
      </c>
      <c r="D332" s="74">
        <v>349</v>
      </c>
      <c r="E332" s="74">
        <v>910858</v>
      </c>
      <c r="F332" s="74">
        <v>18196</v>
      </c>
      <c r="G332" s="77">
        <v>0</v>
      </c>
      <c r="H332" s="77">
        <v>0</v>
      </c>
      <c r="I332" s="77">
        <v>0</v>
      </c>
      <c r="J332" s="77">
        <v>0</v>
      </c>
      <c r="K332" s="4"/>
    </row>
    <row r="333" spans="7:10" ht="13.5">
      <c r="G333" s="16"/>
      <c r="H333" s="16"/>
      <c r="I333" s="16"/>
      <c r="J333" s="16"/>
    </row>
  </sheetData>
  <sheetProtection/>
  <mergeCells count="40">
    <mergeCell ref="H3:J3"/>
    <mergeCell ref="A4:B5"/>
    <mergeCell ref="C4:F4"/>
    <mergeCell ref="G4:J4"/>
    <mergeCell ref="A6:B6"/>
    <mergeCell ref="A7:B7"/>
    <mergeCell ref="A8:B8"/>
    <mergeCell ref="A30:B30"/>
    <mergeCell ref="H70:J70"/>
    <mergeCell ref="A71:B72"/>
    <mergeCell ref="C71:F71"/>
    <mergeCell ref="G71:J71"/>
    <mergeCell ref="A73:B73"/>
    <mergeCell ref="A74:B74"/>
    <mergeCell ref="A75:B75"/>
    <mergeCell ref="A97:B97"/>
    <mergeCell ref="H137:J137"/>
    <mergeCell ref="A138:B139"/>
    <mergeCell ref="C138:F138"/>
    <mergeCell ref="G138:J138"/>
    <mergeCell ref="A140:B140"/>
    <mergeCell ref="A141:B141"/>
    <mergeCell ref="A142:B142"/>
    <mergeCell ref="A164:B164"/>
    <mergeCell ref="H204:J204"/>
    <mergeCell ref="A205:B206"/>
    <mergeCell ref="C205:F205"/>
    <mergeCell ref="G205:J205"/>
    <mergeCell ref="A207:B207"/>
    <mergeCell ref="A208:B208"/>
    <mergeCell ref="A209:B209"/>
    <mergeCell ref="A231:B231"/>
    <mergeCell ref="H271:J271"/>
    <mergeCell ref="A276:B276"/>
    <mergeCell ref="A298:B298"/>
    <mergeCell ref="A272:B273"/>
    <mergeCell ref="C272:F272"/>
    <mergeCell ref="G272:J272"/>
    <mergeCell ref="A274:B274"/>
    <mergeCell ref="A275:B275"/>
  </mergeCells>
  <printOptions/>
  <pageMargins left="0.5905511811023623" right="0.5905511811023623" top="0.7874015748031497" bottom="0.7874015748031497" header="0.5118110236220472" footer="0.5118110236220472"/>
  <pageSetup firstPageNumber="107" useFirstPageNumber="1" horizontalDpi="600" verticalDpi="600" orientation="portrait" paperSize="9" r:id="rId1"/>
  <headerFooter alignWithMargins="0">
    <oddFooter>&amp;C&amp;9&amp;P　Ｉ 商　　業</oddFooter>
  </headerFooter>
  <rowBreaks count="4" manualBreakCount="4">
    <brk id="67" max="255" man="1"/>
    <brk id="134" max="255" man="1"/>
    <brk id="201" max="255" man="1"/>
    <brk id="2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19921875" style="108" customWidth="1"/>
    <col min="2" max="2" width="17.5" style="108" customWidth="1"/>
    <col min="3" max="9" width="8.59765625" style="108" customWidth="1"/>
    <col min="10" max="10" width="9.59765625" style="108" customWidth="1"/>
    <col min="11" max="11" width="9" style="108" customWidth="1"/>
    <col min="12" max="12" width="9.5" style="108" customWidth="1"/>
    <col min="13" max="16384" width="9" style="108" customWidth="1"/>
  </cols>
  <sheetData>
    <row r="1" ht="13.5">
      <c r="A1" s="107" t="s">
        <v>93</v>
      </c>
    </row>
    <row r="2" ht="13.5">
      <c r="B2" s="109" t="s">
        <v>149</v>
      </c>
    </row>
    <row r="3" ht="13.5">
      <c r="B3" s="109" t="s">
        <v>145</v>
      </c>
    </row>
    <row r="4" spans="3:17" ht="14.25" thickBot="1">
      <c r="C4" s="110"/>
      <c r="D4" s="110"/>
      <c r="G4" s="111" t="s">
        <v>85</v>
      </c>
      <c r="H4" s="111"/>
      <c r="K4" s="112"/>
      <c r="L4" s="112"/>
      <c r="M4" s="112"/>
      <c r="N4" s="112"/>
      <c r="O4" s="113"/>
      <c r="P4" s="112"/>
      <c r="Q4" s="112"/>
    </row>
    <row r="5" spans="1:17" ht="15" customHeight="1" thickTop="1">
      <c r="A5" s="188" t="s">
        <v>4</v>
      </c>
      <c r="B5" s="189"/>
      <c r="C5" s="193" t="s">
        <v>144</v>
      </c>
      <c r="D5" s="193" t="s">
        <v>150</v>
      </c>
      <c r="E5" s="185" t="s">
        <v>151</v>
      </c>
      <c r="F5" s="186"/>
      <c r="G5" s="186"/>
      <c r="H5" s="186"/>
      <c r="I5" s="186"/>
      <c r="J5" s="186"/>
      <c r="K5" s="114"/>
      <c r="L5" s="114"/>
      <c r="M5" s="114"/>
      <c r="N5" s="114"/>
      <c r="O5" s="114"/>
      <c r="P5" s="114"/>
      <c r="Q5" s="114"/>
    </row>
    <row r="6" spans="1:17" ht="15" customHeight="1">
      <c r="A6" s="190"/>
      <c r="B6" s="191"/>
      <c r="C6" s="194"/>
      <c r="D6" s="194"/>
      <c r="E6" s="116" t="s">
        <v>5</v>
      </c>
      <c r="F6" s="116" t="s">
        <v>6</v>
      </c>
      <c r="G6" s="116" t="s">
        <v>7</v>
      </c>
      <c r="H6" s="116" t="s">
        <v>8</v>
      </c>
      <c r="I6" s="115" t="s">
        <v>9</v>
      </c>
      <c r="J6" s="117" t="s">
        <v>10</v>
      </c>
      <c r="K6" s="114"/>
      <c r="L6" s="114"/>
      <c r="M6" s="114"/>
      <c r="N6" s="114"/>
      <c r="O6" s="114"/>
      <c r="P6" s="114"/>
      <c r="Q6" s="114"/>
    </row>
    <row r="7" spans="1:17" ht="15" customHeight="1">
      <c r="A7" s="192" t="s">
        <v>18</v>
      </c>
      <c r="B7" s="195"/>
      <c r="C7" s="119">
        <v>14.75</v>
      </c>
      <c r="D7" s="151">
        <v>15</v>
      </c>
      <c r="E7" s="119">
        <f>AVERAGE(F7:J7,C27:I27)</f>
        <v>17</v>
      </c>
      <c r="F7" s="153">
        <v>17</v>
      </c>
      <c r="G7" s="154">
        <v>17</v>
      </c>
      <c r="H7" s="153">
        <v>17</v>
      </c>
      <c r="I7" s="153">
        <v>17</v>
      </c>
      <c r="J7" s="154">
        <v>17</v>
      </c>
      <c r="K7" s="118"/>
      <c r="L7" s="118"/>
      <c r="M7" s="118"/>
      <c r="N7" s="118"/>
      <c r="O7" s="118"/>
      <c r="P7" s="118"/>
      <c r="Q7" s="118"/>
    </row>
    <row r="8" spans="1:17" ht="15" customHeight="1">
      <c r="A8" s="184" t="s">
        <v>1</v>
      </c>
      <c r="B8" s="187"/>
      <c r="C8" s="118">
        <v>67702</v>
      </c>
      <c r="D8" s="151">
        <v>66079</v>
      </c>
      <c r="E8" s="118">
        <f aca="true" t="shared" si="0" ref="E8:E22">AVERAGE(F8:J8,C28:I28)</f>
        <v>72549</v>
      </c>
      <c r="F8" s="154">
        <v>72549</v>
      </c>
      <c r="G8" s="154">
        <v>72549</v>
      </c>
      <c r="H8" s="154">
        <v>72549</v>
      </c>
      <c r="I8" s="154">
        <v>72549</v>
      </c>
      <c r="J8" s="154">
        <v>72549</v>
      </c>
      <c r="K8" s="118"/>
      <c r="L8" s="118"/>
      <c r="M8" s="118"/>
      <c r="N8" s="118"/>
      <c r="O8" s="118"/>
      <c r="P8" s="118"/>
      <c r="Q8" s="118"/>
    </row>
    <row r="9" spans="1:17" ht="15" customHeight="1">
      <c r="A9" s="184" t="s">
        <v>0</v>
      </c>
      <c r="B9" s="187"/>
      <c r="C9" s="118">
        <v>1170</v>
      </c>
      <c r="D9" s="151">
        <v>1108</v>
      </c>
      <c r="E9" s="118">
        <f t="shared" si="0"/>
        <v>1272.5833333333333</v>
      </c>
      <c r="F9" s="154">
        <v>1288</v>
      </c>
      <c r="G9" s="154">
        <v>1259</v>
      </c>
      <c r="H9" s="154">
        <v>1258</v>
      </c>
      <c r="I9" s="154">
        <v>1268</v>
      </c>
      <c r="J9" s="154">
        <v>1259</v>
      </c>
      <c r="K9" s="118"/>
      <c r="L9" s="118"/>
      <c r="M9" s="118"/>
      <c r="N9" s="118"/>
      <c r="O9" s="118"/>
      <c r="P9" s="118"/>
      <c r="Q9" s="118"/>
    </row>
    <row r="10" spans="1:17" ht="15" customHeight="1">
      <c r="A10" s="184"/>
      <c r="B10" s="187"/>
      <c r="C10" s="118"/>
      <c r="D10" s="151"/>
      <c r="E10" s="118"/>
      <c r="F10" s="36"/>
      <c r="G10" s="36"/>
      <c r="H10" s="36"/>
      <c r="I10" s="36"/>
      <c r="J10" s="36"/>
      <c r="K10" s="118"/>
      <c r="L10" s="118"/>
      <c r="M10" s="118"/>
      <c r="N10" s="118"/>
      <c r="O10" s="118"/>
      <c r="P10" s="118"/>
      <c r="Q10" s="118"/>
    </row>
    <row r="11" spans="1:17" ht="15" customHeight="1">
      <c r="A11" s="184" t="s">
        <v>19</v>
      </c>
      <c r="B11" s="187"/>
      <c r="C11" s="118">
        <v>359035</v>
      </c>
      <c r="D11" s="151">
        <v>361818</v>
      </c>
      <c r="E11" s="118">
        <f t="shared" si="0"/>
        <v>409823.1666666667</v>
      </c>
      <c r="F11" s="154">
        <f>SUM(F12:F22)</f>
        <v>419075</v>
      </c>
      <c r="G11" s="154">
        <f>SUM(G12:G22)</f>
        <v>335473</v>
      </c>
      <c r="H11" s="154">
        <f>SUM(H12:H22)</f>
        <v>434938</v>
      </c>
      <c r="I11" s="154">
        <f>SUM(I12:I22)</f>
        <v>350295</v>
      </c>
      <c r="J11" s="154">
        <f>SUM(J12:J22)</f>
        <v>345845</v>
      </c>
      <c r="K11" s="118"/>
      <c r="L11" s="122"/>
      <c r="M11" s="118"/>
      <c r="N11" s="118"/>
      <c r="O11" s="118"/>
      <c r="P11" s="118"/>
      <c r="Q11" s="118"/>
    </row>
    <row r="12" spans="1:17" ht="15" customHeight="1">
      <c r="A12" s="123"/>
      <c r="B12" s="121" t="s">
        <v>20</v>
      </c>
      <c r="C12" s="118">
        <v>10268</v>
      </c>
      <c r="D12" s="151">
        <v>9439</v>
      </c>
      <c r="E12" s="118">
        <f t="shared" si="0"/>
        <v>9210.083333333334</v>
      </c>
      <c r="F12" s="154">
        <v>11497</v>
      </c>
      <c r="G12" s="154">
        <v>8583</v>
      </c>
      <c r="H12" s="154">
        <v>10427</v>
      </c>
      <c r="I12" s="154">
        <v>8490</v>
      </c>
      <c r="J12" s="154">
        <v>8929</v>
      </c>
      <c r="K12" s="118"/>
      <c r="L12" s="122"/>
      <c r="M12" s="118"/>
      <c r="N12" s="118"/>
      <c r="O12" s="118"/>
      <c r="P12" s="118"/>
      <c r="Q12" s="118"/>
    </row>
    <row r="13" spans="1:17" ht="15" customHeight="1">
      <c r="A13" s="123"/>
      <c r="B13" s="121" t="s">
        <v>21</v>
      </c>
      <c r="C13" s="118">
        <v>24533</v>
      </c>
      <c r="D13" s="151">
        <v>21060</v>
      </c>
      <c r="E13" s="118">
        <f t="shared" si="0"/>
        <v>20078.583333333332</v>
      </c>
      <c r="F13" s="154">
        <v>23255</v>
      </c>
      <c r="G13" s="154">
        <v>19066</v>
      </c>
      <c r="H13" s="154">
        <v>19921</v>
      </c>
      <c r="I13" s="154">
        <v>18680</v>
      </c>
      <c r="J13" s="154">
        <v>20538</v>
      </c>
      <c r="K13" s="118"/>
      <c r="L13" s="122"/>
      <c r="M13" s="118"/>
      <c r="N13" s="118"/>
      <c r="O13" s="118"/>
      <c r="P13" s="118"/>
      <c r="Q13" s="118"/>
    </row>
    <row r="14" spans="1:17" ht="15" customHeight="1">
      <c r="A14" s="123"/>
      <c r="B14" s="121" t="s">
        <v>22</v>
      </c>
      <c r="C14" s="118">
        <v>4790</v>
      </c>
      <c r="D14" s="151">
        <v>3768</v>
      </c>
      <c r="E14" s="118">
        <f t="shared" si="0"/>
        <v>3068.3333333333335</v>
      </c>
      <c r="F14" s="154">
        <v>3699</v>
      </c>
      <c r="G14" s="154">
        <v>3180</v>
      </c>
      <c r="H14" s="154">
        <v>2940</v>
      </c>
      <c r="I14" s="154">
        <v>2933</v>
      </c>
      <c r="J14" s="154">
        <v>2527</v>
      </c>
      <c r="K14" s="118"/>
      <c r="L14" s="122"/>
      <c r="M14" s="118"/>
      <c r="N14" s="118"/>
      <c r="O14" s="118"/>
      <c r="P14" s="118"/>
      <c r="Q14" s="118"/>
    </row>
    <row r="15" spans="1:17" ht="15" customHeight="1">
      <c r="A15" s="123"/>
      <c r="B15" s="121" t="s">
        <v>23</v>
      </c>
      <c r="C15" s="118">
        <v>6810</v>
      </c>
      <c r="D15" s="151">
        <v>6649</v>
      </c>
      <c r="E15" s="118">
        <f t="shared" si="0"/>
        <v>6679.833333333333</v>
      </c>
      <c r="F15" s="154">
        <v>7544</v>
      </c>
      <c r="G15" s="154">
        <v>5691</v>
      </c>
      <c r="H15" s="154">
        <v>6866</v>
      </c>
      <c r="I15" s="154">
        <v>6996</v>
      </c>
      <c r="J15" s="154">
        <v>6327</v>
      </c>
      <c r="K15" s="118"/>
      <c r="L15" s="122"/>
      <c r="M15" s="118"/>
      <c r="N15" s="118"/>
      <c r="O15" s="118"/>
      <c r="P15" s="118"/>
      <c r="Q15" s="118"/>
    </row>
    <row r="16" spans="1:17" ht="15" customHeight="1">
      <c r="A16" s="123"/>
      <c r="B16" s="121" t="s">
        <v>24</v>
      </c>
      <c r="C16" s="118">
        <v>113507</v>
      </c>
      <c r="D16" s="151">
        <v>112654</v>
      </c>
      <c r="E16" s="118">
        <f t="shared" si="0"/>
        <v>128810.58333333333</v>
      </c>
      <c r="F16" s="154">
        <v>127014</v>
      </c>
      <c r="G16" s="154">
        <v>118060</v>
      </c>
      <c r="H16" s="154">
        <v>125501</v>
      </c>
      <c r="I16" s="154">
        <v>122835</v>
      </c>
      <c r="J16" s="154">
        <v>121203</v>
      </c>
      <c r="K16" s="118"/>
      <c r="L16" s="122"/>
      <c r="M16" s="118"/>
      <c r="N16" s="118"/>
      <c r="O16" s="118"/>
      <c r="P16" s="118"/>
      <c r="Q16" s="118"/>
    </row>
    <row r="17" spans="1:17" ht="15" customHeight="1">
      <c r="A17" s="123"/>
      <c r="B17" s="121" t="s">
        <v>25</v>
      </c>
      <c r="C17" s="118">
        <v>1962</v>
      </c>
      <c r="D17" s="151">
        <v>1415</v>
      </c>
      <c r="E17" s="118">
        <f t="shared" si="0"/>
        <v>1080.6666666666667</v>
      </c>
      <c r="F17" s="154">
        <v>1034</v>
      </c>
      <c r="G17" s="154">
        <v>1040</v>
      </c>
      <c r="H17" s="154">
        <v>1089</v>
      </c>
      <c r="I17" s="154">
        <v>888</v>
      </c>
      <c r="J17" s="155">
        <v>914</v>
      </c>
      <c r="K17" s="36"/>
      <c r="L17" s="122"/>
      <c r="M17" s="118"/>
      <c r="N17" s="118"/>
      <c r="O17" s="118"/>
      <c r="P17" s="118"/>
      <c r="Q17" s="118"/>
    </row>
    <row r="18" spans="1:17" ht="15" customHeight="1">
      <c r="A18" s="123"/>
      <c r="B18" s="121" t="s">
        <v>26</v>
      </c>
      <c r="C18" s="118">
        <v>127706</v>
      </c>
      <c r="D18" s="151">
        <v>142866</v>
      </c>
      <c r="E18" s="118">
        <f t="shared" si="0"/>
        <v>181005.08333333334</v>
      </c>
      <c r="F18" s="154">
        <v>183194</v>
      </c>
      <c r="G18" s="154">
        <v>132611</v>
      </c>
      <c r="H18" s="154">
        <v>210140</v>
      </c>
      <c r="I18" s="154">
        <v>128949</v>
      </c>
      <c r="J18" s="154">
        <v>132995</v>
      </c>
      <c r="K18" s="36"/>
      <c r="L18" s="122"/>
      <c r="M18" s="118"/>
      <c r="N18" s="118"/>
      <c r="O18" s="118"/>
      <c r="P18" s="118"/>
      <c r="Q18" s="118"/>
    </row>
    <row r="19" spans="1:17" ht="15" customHeight="1">
      <c r="A19" s="123"/>
      <c r="B19" s="121" t="s">
        <v>27</v>
      </c>
      <c r="C19" s="118">
        <v>10115</v>
      </c>
      <c r="D19" s="151">
        <v>9471</v>
      </c>
      <c r="E19" s="118">
        <f t="shared" si="0"/>
        <v>9081.583333333334</v>
      </c>
      <c r="F19" s="154">
        <v>8903</v>
      </c>
      <c r="G19" s="154">
        <v>7960</v>
      </c>
      <c r="H19" s="154">
        <v>9366</v>
      </c>
      <c r="I19" s="154">
        <v>10342</v>
      </c>
      <c r="J19" s="154">
        <v>8671</v>
      </c>
      <c r="K19" s="36"/>
      <c r="L19" s="122"/>
      <c r="M19" s="118"/>
      <c r="N19" s="118"/>
      <c r="O19" s="118"/>
      <c r="P19" s="118"/>
      <c r="Q19" s="118"/>
    </row>
    <row r="20" spans="1:17" ht="15" customHeight="1">
      <c r="A20" s="123"/>
      <c r="B20" s="121" t="s">
        <v>28</v>
      </c>
      <c r="C20" s="118">
        <v>54809</v>
      </c>
      <c r="D20" s="151">
        <v>50905</v>
      </c>
      <c r="E20" s="118">
        <f t="shared" si="0"/>
        <v>47201</v>
      </c>
      <c r="F20" s="154">
        <v>49317</v>
      </c>
      <c r="G20" s="154">
        <v>36114</v>
      </c>
      <c r="H20" s="154">
        <v>44947</v>
      </c>
      <c r="I20" s="154">
        <v>46850</v>
      </c>
      <c r="J20" s="154">
        <v>40339</v>
      </c>
      <c r="K20" s="36"/>
      <c r="L20" s="122"/>
      <c r="M20" s="118"/>
      <c r="N20" s="118"/>
      <c r="O20" s="118"/>
      <c r="P20" s="118"/>
      <c r="Q20" s="118"/>
    </row>
    <row r="21" spans="1:17" ht="15" customHeight="1">
      <c r="A21" s="123"/>
      <c r="B21" s="121" t="s">
        <v>29</v>
      </c>
      <c r="C21" s="118">
        <v>1901</v>
      </c>
      <c r="D21" s="151">
        <v>1796</v>
      </c>
      <c r="E21" s="118">
        <f t="shared" si="0"/>
        <v>1747.0833333333333</v>
      </c>
      <c r="F21" s="154">
        <v>1825</v>
      </c>
      <c r="G21" s="154">
        <v>1655</v>
      </c>
      <c r="H21" s="154">
        <v>1748</v>
      </c>
      <c r="I21" s="154">
        <v>1605</v>
      </c>
      <c r="J21" s="154">
        <v>1643</v>
      </c>
      <c r="K21" s="36"/>
      <c r="L21" s="122"/>
      <c r="M21" s="118"/>
      <c r="N21" s="118"/>
      <c r="O21" s="118"/>
      <c r="P21" s="118"/>
      <c r="Q21" s="118"/>
    </row>
    <row r="22" spans="1:17" ht="15" customHeight="1">
      <c r="A22" s="124"/>
      <c r="B22" s="125" t="s">
        <v>30</v>
      </c>
      <c r="C22" s="126">
        <v>2633</v>
      </c>
      <c r="D22" s="152">
        <v>1795</v>
      </c>
      <c r="E22" s="126">
        <f t="shared" si="0"/>
        <v>1860.3333333333333</v>
      </c>
      <c r="F22" s="156">
        <v>1793</v>
      </c>
      <c r="G22" s="156">
        <v>1513</v>
      </c>
      <c r="H22" s="156">
        <v>1993</v>
      </c>
      <c r="I22" s="156">
        <v>1727</v>
      </c>
      <c r="J22" s="156">
        <v>1759</v>
      </c>
      <c r="K22" s="36"/>
      <c r="L22" s="122"/>
      <c r="M22" s="118"/>
      <c r="N22" s="118"/>
      <c r="O22" s="118"/>
      <c r="P22" s="118"/>
      <c r="Q22" s="118"/>
    </row>
    <row r="23" spans="5:17" ht="13.5">
      <c r="E23" s="127"/>
      <c r="K23" s="112"/>
      <c r="L23" s="112"/>
      <c r="M23" s="112"/>
      <c r="N23" s="112"/>
      <c r="O23" s="112"/>
      <c r="P23" s="112"/>
      <c r="Q23" s="112"/>
    </row>
    <row r="24" ht="14.25" thickBot="1"/>
    <row r="25" spans="1:9" ht="15" customHeight="1" thickTop="1">
      <c r="A25" s="188" t="s">
        <v>4</v>
      </c>
      <c r="B25" s="189"/>
      <c r="C25" s="185" t="s">
        <v>152</v>
      </c>
      <c r="D25" s="186"/>
      <c r="E25" s="186"/>
      <c r="F25" s="186"/>
      <c r="G25" s="186"/>
      <c r="H25" s="186"/>
      <c r="I25" s="186"/>
    </row>
    <row r="26" spans="1:9" ht="15" customHeight="1">
      <c r="A26" s="190"/>
      <c r="B26" s="191"/>
      <c r="C26" s="116" t="s">
        <v>11</v>
      </c>
      <c r="D26" s="116" t="s">
        <v>12</v>
      </c>
      <c r="E26" s="116" t="s">
        <v>13</v>
      </c>
      <c r="F26" s="116" t="s">
        <v>14</v>
      </c>
      <c r="G26" s="116" t="s">
        <v>15</v>
      </c>
      <c r="H26" s="116" t="s">
        <v>16</v>
      </c>
      <c r="I26" s="117" t="s">
        <v>17</v>
      </c>
    </row>
    <row r="27" spans="1:9" ht="15" customHeight="1">
      <c r="A27" s="192" t="s">
        <v>18</v>
      </c>
      <c r="B27" s="192"/>
      <c r="C27" s="157">
        <v>17</v>
      </c>
      <c r="D27" s="154">
        <v>17</v>
      </c>
      <c r="E27" s="154">
        <v>17</v>
      </c>
      <c r="F27" s="154">
        <v>17</v>
      </c>
      <c r="G27" s="154">
        <v>17</v>
      </c>
      <c r="H27" s="154">
        <v>17</v>
      </c>
      <c r="I27" s="154">
        <v>17</v>
      </c>
    </row>
    <row r="28" spans="1:9" ht="15" customHeight="1">
      <c r="A28" s="184" t="s">
        <v>1</v>
      </c>
      <c r="B28" s="184"/>
      <c r="C28" s="158">
        <v>72549</v>
      </c>
      <c r="D28" s="154">
        <v>72549</v>
      </c>
      <c r="E28" s="154">
        <v>72549</v>
      </c>
      <c r="F28" s="154">
        <v>72549</v>
      </c>
      <c r="G28" s="154">
        <v>72549</v>
      </c>
      <c r="H28" s="154">
        <v>72549</v>
      </c>
      <c r="I28" s="154">
        <v>72549</v>
      </c>
    </row>
    <row r="29" spans="1:9" ht="15" customHeight="1">
      <c r="A29" s="184" t="s">
        <v>0</v>
      </c>
      <c r="B29" s="184"/>
      <c r="C29" s="158">
        <v>1269</v>
      </c>
      <c r="D29" s="154">
        <v>1272</v>
      </c>
      <c r="E29" s="154">
        <v>1269</v>
      </c>
      <c r="F29" s="154">
        <v>1269</v>
      </c>
      <c r="G29" s="154">
        <v>1267</v>
      </c>
      <c r="H29" s="154">
        <v>1308</v>
      </c>
      <c r="I29" s="154">
        <v>1285</v>
      </c>
    </row>
    <row r="30" spans="1:9" ht="15" customHeight="1">
      <c r="A30" s="184"/>
      <c r="B30" s="184"/>
      <c r="C30" s="128"/>
      <c r="D30" s="36"/>
      <c r="E30" s="36"/>
      <c r="F30" s="36"/>
      <c r="G30" s="36"/>
      <c r="H30" s="36"/>
      <c r="I30" s="36"/>
    </row>
    <row r="31" spans="1:10" ht="15" customHeight="1">
      <c r="A31" s="184" t="s">
        <v>19</v>
      </c>
      <c r="B31" s="184"/>
      <c r="C31" s="158">
        <f>SUM(C32:C42)</f>
        <v>370522</v>
      </c>
      <c r="D31" s="154">
        <f aca="true" t="shared" si="1" ref="D31:I31">SUM(D32:D42)</f>
        <v>442568</v>
      </c>
      <c r="E31" s="154">
        <f t="shared" si="1"/>
        <v>418963</v>
      </c>
      <c r="F31" s="154">
        <f t="shared" si="1"/>
        <v>392205</v>
      </c>
      <c r="G31" s="154">
        <f t="shared" si="1"/>
        <v>411510</v>
      </c>
      <c r="H31" s="154">
        <f t="shared" si="1"/>
        <v>511131</v>
      </c>
      <c r="I31" s="154">
        <f t="shared" si="1"/>
        <v>485353</v>
      </c>
      <c r="J31" s="122"/>
    </row>
    <row r="32" spans="1:10" ht="15" customHeight="1">
      <c r="A32" s="123"/>
      <c r="B32" s="120" t="s">
        <v>20</v>
      </c>
      <c r="C32" s="158">
        <v>9915</v>
      </c>
      <c r="D32" s="154">
        <v>8325</v>
      </c>
      <c r="E32" s="154">
        <v>6096</v>
      </c>
      <c r="F32" s="154">
        <v>6063</v>
      </c>
      <c r="G32" s="154">
        <v>10748</v>
      </c>
      <c r="H32" s="154">
        <v>10260</v>
      </c>
      <c r="I32" s="154">
        <v>11188</v>
      </c>
      <c r="J32" s="122"/>
    </row>
    <row r="33" spans="1:10" ht="15" customHeight="1">
      <c r="A33" s="123"/>
      <c r="B33" s="120" t="s">
        <v>21</v>
      </c>
      <c r="C33" s="158">
        <v>20460</v>
      </c>
      <c r="D33" s="154">
        <v>20677</v>
      </c>
      <c r="E33" s="154">
        <v>14095</v>
      </c>
      <c r="F33" s="154">
        <v>16843</v>
      </c>
      <c r="G33" s="154">
        <v>21263</v>
      </c>
      <c r="H33" s="154">
        <v>22848</v>
      </c>
      <c r="I33" s="154">
        <v>23297</v>
      </c>
      <c r="J33" s="122"/>
    </row>
    <row r="34" spans="1:10" ht="15" customHeight="1">
      <c r="A34" s="123"/>
      <c r="B34" s="120" t="s">
        <v>22</v>
      </c>
      <c r="C34" s="158">
        <v>2849</v>
      </c>
      <c r="D34" s="154">
        <v>2977</v>
      </c>
      <c r="E34" s="154">
        <v>2590</v>
      </c>
      <c r="F34" s="154">
        <v>2726</v>
      </c>
      <c r="G34" s="154">
        <v>2888</v>
      </c>
      <c r="H34" s="154">
        <v>3587</v>
      </c>
      <c r="I34" s="154">
        <v>3924</v>
      </c>
      <c r="J34" s="122"/>
    </row>
    <row r="35" spans="1:10" ht="15" customHeight="1">
      <c r="A35" s="123"/>
      <c r="B35" s="120" t="s">
        <v>23</v>
      </c>
      <c r="C35" s="158">
        <v>6609</v>
      </c>
      <c r="D35" s="154">
        <v>6975</v>
      </c>
      <c r="E35" s="154">
        <v>6367</v>
      </c>
      <c r="F35" s="154">
        <v>6438</v>
      </c>
      <c r="G35" s="154">
        <v>6556</v>
      </c>
      <c r="H35" s="154">
        <v>6323</v>
      </c>
      <c r="I35" s="154">
        <v>7466</v>
      </c>
      <c r="J35" s="122"/>
    </row>
    <row r="36" spans="1:10" ht="15" customHeight="1">
      <c r="A36" s="123"/>
      <c r="B36" s="120" t="s">
        <v>24</v>
      </c>
      <c r="C36" s="158">
        <v>126890</v>
      </c>
      <c r="D36" s="154">
        <v>134189</v>
      </c>
      <c r="E36" s="154">
        <v>135300</v>
      </c>
      <c r="F36" s="154">
        <v>126358</v>
      </c>
      <c r="G36" s="154">
        <v>127474</v>
      </c>
      <c r="H36" s="154">
        <v>125763</v>
      </c>
      <c r="I36" s="154">
        <v>155140</v>
      </c>
      <c r="J36" s="122"/>
    </row>
    <row r="37" spans="1:10" ht="15" customHeight="1">
      <c r="A37" s="123"/>
      <c r="B37" s="120" t="s">
        <v>25</v>
      </c>
      <c r="C37" s="158">
        <v>1069</v>
      </c>
      <c r="D37" s="154">
        <v>1136</v>
      </c>
      <c r="E37" s="154">
        <v>924</v>
      </c>
      <c r="F37" s="154">
        <v>1056</v>
      </c>
      <c r="G37" s="154">
        <v>1006</v>
      </c>
      <c r="H37" s="154">
        <v>1236</v>
      </c>
      <c r="I37" s="154">
        <v>1576</v>
      </c>
      <c r="J37" s="122"/>
    </row>
    <row r="38" spans="1:10" ht="15" customHeight="1">
      <c r="A38" s="123"/>
      <c r="B38" s="120" t="s">
        <v>26</v>
      </c>
      <c r="C38" s="158">
        <v>147855</v>
      </c>
      <c r="D38" s="154">
        <v>203455</v>
      </c>
      <c r="E38" s="154">
        <v>192097</v>
      </c>
      <c r="F38" s="154">
        <v>176490</v>
      </c>
      <c r="G38" s="154">
        <v>185828</v>
      </c>
      <c r="H38" s="154">
        <v>284983</v>
      </c>
      <c r="I38" s="154">
        <v>193464</v>
      </c>
      <c r="J38" s="122"/>
    </row>
    <row r="39" spans="1:10" ht="15" customHeight="1">
      <c r="A39" s="123"/>
      <c r="B39" s="120" t="s">
        <v>27</v>
      </c>
      <c r="C39" s="158">
        <v>8017</v>
      </c>
      <c r="D39" s="154">
        <v>8690</v>
      </c>
      <c r="E39" s="154">
        <v>7791</v>
      </c>
      <c r="F39" s="154">
        <v>9730</v>
      </c>
      <c r="G39" s="154">
        <v>8788</v>
      </c>
      <c r="H39" s="154">
        <v>9037</v>
      </c>
      <c r="I39" s="154">
        <v>11684</v>
      </c>
      <c r="J39" s="122"/>
    </row>
    <row r="40" spans="1:10" ht="15" customHeight="1">
      <c r="A40" s="123"/>
      <c r="B40" s="120" t="s">
        <v>28</v>
      </c>
      <c r="C40" s="158">
        <v>43233</v>
      </c>
      <c r="D40" s="154">
        <v>52208</v>
      </c>
      <c r="E40" s="154">
        <v>49906</v>
      </c>
      <c r="F40" s="154">
        <v>43142</v>
      </c>
      <c r="G40" s="154">
        <v>43494</v>
      </c>
      <c r="H40" s="154">
        <v>43631</v>
      </c>
      <c r="I40" s="154">
        <v>73231</v>
      </c>
      <c r="J40" s="122"/>
    </row>
    <row r="41" spans="1:10" ht="15" customHeight="1">
      <c r="A41" s="123"/>
      <c r="B41" s="120" t="s">
        <v>29</v>
      </c>
      <c r="C41" s="158">
        <v>1739</v>
      </c>
      <c r="D41" s="154">
        <v>1945</v>
      </c>
      <c r="E41" s="154">
        <v>1985</v>
      </c>
      <c r="F41" s="154">
        <v>1646</v>
      </c>
      <c r="G41" s="154">
        <v>1640</v>
      </c>
      <c r="H41" s="154">
        <v>1600</v>
      </c>
      <c r="I41" s="154">
        <v>1934</v>
      </c>
      <c r="J41" s="122"/>
    </row>
    <row r="42" spans="1:10" ht="15" customHeight="1">
      <c r="A42" s="124"/>
      <c r="B42" s="129" t="s">
        <v>30</v>
      </c>
      <c r="C42" s="159">
        <v>1886</v>
      </c>
      <c r="D42" s="156">
        <v>1991</v>
      </c>
      <c r="E42" s="156">
        <v>1812</v>
      </c>
      <c r="F42" s="156">
        <v>1713</v>
      </c>
      <c r="G42" s="156">
        <v>1825</v>
      </c>
      <c r="H42" s="156">
        <v>1863</v>
      </c>
      <c r="I42" s="156">
        <v>2449</v>
      </c>
      <c r="J42" s="122"/>
    </row>
    <row r="43" spans="1:9" ht="13.5">
      <c r="A43" s="111" t="s">
        <v>86</v>
      </c>
      <c r="C43" s="130"/>
      <c r="D43" s="130"/>
      <c r="E43" s="130"/>
      <c r="F43" s="130"/>
      <c r="G43" s="130"/>
      <c r="H43" s="130"/>
      <c r="I43" s="130"/>
    </row>
  </sheetData>
  <sheetProtection/>
  <mergeCells count="16">
    <mergeCell ref="A9:B9"/>
    <mergeCell ref="A10:B10"/>
    <mergeCell ref="A5:B6"/>
    <mergeCell ref="C5:C6"/>
    <mergeCell ref="D5:D6"/>
    <mergeCell ref="E5:J5"/>
    <mergeCell ref="A7:B7"/>
    <mergeCell ref="A8:B8"/>
    <mergeCell ref="A30:B30"/>
    <mergeCell ref="A31:B31"/>
    <mergeCell ref="C25:I25"/>
    <mergeCell ref="A11:B11"/>
    <mergeCell ref="A25:B26"/>
    <mergeCell ref="A27:B27"/>
    <mergeCell ref="A28:B28"/>
    <mergeCell ref="A29:B29"/>
  </mergeCells>
  <printOptions/>
  <pageMargins left="0.5905511811023623" right="0.5905511811023623" top="0.7874015748031497" bottom="0.7874015748031497" header="0.5118110236220472" footer="0.5118110236220472"/>
  <pageSetup firstPageNumber="112" useFirstPageNumber="1" horizontalDpi="600" verticalDpi="600" orientation="portrait" paperSize="9" r:id="rId1"/>
  <headerFooter alignWithMargins="0">
    <oddFooter>&amp;C&amp;9&amp;P　Ｉ 商　　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平塚市役所</cp:lastModifiedBy>
  <cp:lastPrinted>2012-04-13T08:06:19Z</cp:lastPrinted>
  <dcterms:created xsi:type="dcterms:W3CDTF">2003-03-25T05:20:37Z</dcterms:created>
  <dcterms:modified xsi:type="dcterms:W3CDTF">2012-07-02T02:27:19Z</dcterms:modified>
  <cp:category/>
  <cp:version/>
  <cp:contentType/>
  <cp:contentStatus/>
</cp:coreProperties>
</file>